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toinette.brown\Documents\CStovall\"/>
    </mc:Choice>
  </mc:AlternateContent>
  <bookViews>
    <workbookView xWindow="0" yWindow="0" windowWidth="21570" windowHeight="771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62913"/>
</workbook>
</file>

<file path=xl/calcChain.xml><?xml version="1.0" encoding="utf-8"?>
<calcChain xmlns="http://schemas.openxmlformats.org/spreadsheetml/2006/main">
  <c r="C72" i="1" l="1"/>
  <c r="C69" i="1"/>
  <c r="C55" i="1" l="1"/>
  <c r="C27" i="1" l="1"/>
  <c r="C76" i="1" l="1"/>
  <c r="C15" i="1" l="1"/>
  <c r="C77" i="1" s="1"/>
</calcChain>
</file>

<file path=xl/sharedStrings.xml><?xml version="1.0" encoding="utf-8"?>
<sst xmlns="http://schemas.openxmlformats.org/spreadsheetml/2006/main" count="168" uniqueCount="152">
  <si>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</si>
  <si>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</si>
  <si>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</si>
  <si>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</si>
  <si>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</si>
  <si>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</si>
  <si>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</si>
  <si>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</si>
  <si>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</si>
  <si>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</si>
  <si>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</si>
  <si>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</si>
  <si>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</si>
  <si>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</si>
  <si>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</si>
  <si>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</si>
  <si>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</si>
  <si>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</si>
  <si>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</si>
  <si>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</si>
  <si>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</si>
  <si>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</si>
  <si>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</si>
  <si>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</si>
  <si>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</si>
  <si>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</si>
  <si>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</si>
  <si>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</si>
  <si>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</si>
  <si>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</si>
  <si>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</si>
  <si>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</si>
  <si>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</si>
  <si>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</si>
  <si>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</si>
  <si>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</si>
  <si>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</si>
  <si>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</si>
  <si>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</si>
  <si>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</si>
  <si>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</si>
  <si>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</si>
  <si>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</si>
  <si>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</si>
  <si>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</si>
  <si>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</si>
  <si>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</si>
  <si>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</si>
  <si>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</si>
  <si>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</si>
  <si>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</si>
  <si>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</si>
  <si>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</si>
  <si>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</si>
  <si>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</si>
  <si>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</si>
  <si>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</si>
  <si>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</si>
  <si>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</si>
  <si>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</si>
  <si>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</si>
  <si>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</si>
  <si>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</si>
  <si>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</si>
  <si>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</si>
  <si>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</si>
  <si>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</si>
  <si>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</si>
  <si>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</si>
  <si>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</si>
  <si>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</si>
  <si>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</si>
  <si>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</si>
  <si>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</si>
  <si>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</si>
  <si>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</si>
  <si>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</si>
  <si>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</si>
  <si>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</si>
  <si>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</si>
  <si>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</si>
  <si>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</si>
  <si>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</si>
  <si>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</si>
  <si>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</si>
  <si>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</si>
  <si>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</si>
  <si>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</si>
  <si>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</si>
  <si>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</si>
  <si>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</si>
  <si>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</si>
  <si>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</si>
  <si>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</si>
  <si>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</si>
  <si>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</si>
  <si>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</si>
  <si>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</si>
  <si>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</si>
  <si>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</si>
  <si>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</si>
  <si>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</si>
  <si>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</si>
  <si>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</si>
  <si>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</si>
  <si>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</si>
  <si>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</si>
  <si>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</si>
  <si>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</si>
  <si>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</si>
  <si>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</si>
  <si>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</si>
  <si>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</si>
  <si>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</si>
  <si>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</si>
  <si>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</si>
  <si>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</si>
  <si>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</si>
  <si>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</si>
  <si>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</si>
  <si>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</si>
  <si>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</si>
  <si>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</si>
  <si>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</si>
  <si>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</si>
  <si>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</si>
  <si>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</si>
  <si>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</si>
  <si>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</si>
  <si>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</si>
  <si>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</si>
  <si>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</si>
  <si>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</si>
  <si>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</si>
  <si>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</si>
  <si>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</si>
  <si>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</si>
  <si>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</si>
  <si>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</si>
  <si>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</si>
  <si>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</si>
  <si>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</si>
  <si>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</si>
  <si>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</si>
  <si>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</si>
  <si>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</si>
  <si>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</si>
  <si>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Midwestern State University</t>
  </si>
  <si>
    <t>Other - list by type   -  Gold Krugerrands, Alternative Investment</t>
  </si>
  <si>
    <t xml:space="preserve">Other - list by type </t>
  </si>
  <si>
    <t>Other - list by type - Investments in the Texas A&amp;M Univesity System Cash Concentration Pool (CCP) and System Endowment Fund (SEF)</t>
  </si>
  <si>
    <t>August 31, 2019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</si>
</sst>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8"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
      <sz val="10"/>
      <name val="Arial"/>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2">
    <xf numFmtId="0" fontId="0" fillId="0" borderId="0"/>
    <xf numFmtId="43" fontId="17" fillId="0" borderId="0" applyFont="0" applyFill="0" applyBorder="0" applyAlignment="0" applyProtection="0"/>
  </cellStyleXfs>
  <cellXfs count="57">
    <xf numFmtId="0" fontId="0" fillId="0" borderId="0" xfId="0"/>
    <xf numFmtId="0" fontId="1" fillId="0" borderId="0" xfId="0" applyFont="1"/>
    <xf numFmtId="0" fontId="3" fillId="0" borderId="0" xfId="0" applyFont="1"/>
    <xf numFmtId="0" fontId="1" fillId="0" borderId="0" xfId="0" applyFont="1" applyAlignment="1">
      <alignment horizontal="center"/>
    </xf>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6" fillId="0" borderId="0" xfId="0" applyNumberFormat="1" applyFont="1" applyFill="1"/>
    <xf numFmtId="39" fontId="6" fillId="0" borderId="1" xfId="0" applyNumberFormat="1" applyFont="1" applyFill="1" applyBorder="1"/>
    <xf numFmtId="39" fontId="7" fillId="0" borderId="0" xfId="0" applyNumberFormat="1" applyFont="1" applyFill="1"/>
    <xf numFmtId="39" fontId="12" fillId="0" borderId="0" xfId="0" applyNumberFormat="1" applyFont="1" applyFill="1"/>
    <xf numFmtId="39" fontId="8" fillId="0" borderId="0" xfId="0" applyNumberFormat="1" applyFont="1" applyFill="1"/>
    <xf numFmtId="39" fontId="0" fillId="0" borderId="0" xfId="0" applyNumberFormat="1" applyFill="1"/>
    <xf numFmtId="39" fontId="8" fillId="0" borderId="2" xfId="0" applyNumberFormat="1" applyFont="1" applyFill="1" applyBorder="1"/>
    <xf numFmtId="39" fontId="11" fillId="0" borderId="0" xfId="0" applyNumberFormat="1" applyFont="1" applyFill="1"/>
    <xf numFmtId="43" fontId="0" fillId="0" borderId="0" xfId="1" applyFont="1"/>
    <xf numFmtId="43" fontId="3" fillId="0" borderId="0" xfId="1" applyFont="1"/>
    <xf numFmtId="43" fontId="4" fillId="0" borderId="0" xfId="1" applyFont="1"/>
    <xf numFmtId="43" fontId="0" fillId="0" borderId="0" xfId="0" applyNumberFormat="1"/>
    <xf numFmtId="0" fontId="6" fillId="0" borderId="0" xfId="0" applyFont="1" applyFill="1" applyAlignment="1">
      <alignment wrapText="1"/>
    </xf>
    <xf numFmtId="0" fontId="6" fillId="0" borderId="0" xfId="0" applyFont="1" applyFill="1"/>
    <xf numFmtId="0" fontId="9" fillId="0" borderId="0" xfId="0" applyFont="1" applyFill="1"/>
    <xf numFmtId="0" fontId="8" fillId="0" borderId="0" xfId="0" applyFont="1" applyFill="1"/>
    <xf numFmtId="0" fontId="8" fillId="0" borderId="0" xfId="0" applyFont="1" applyFill="1" applyAlignment="1">
      <alignment wrapText="1"/>
    </xf>
    <xf numFmtId="0" fontId="8" fillId="0" borderId="0" xfId="0" applyFont="1" applyFill="1" applyAlignment="1">
      <alignment horizontal="right" wrapText="1"/>
    </xf>
    <xf numFmtId="0" fontId="6" fillId="0" borderId="0" xfId="0" applyNumberFormat="1" applyFont="1" applyFill="1" applyAlignment="1">
      <alignment wrapText="1"/>
    </xf>
    <xf numFmtId="0" fontId="10" fillId="0" borderId="0" xfId="0" applyFont="1" applyFill="1"/>
    <xf numFmtId="0" fontId="0" fillId="0" borderId="0" xfId="0" applyFill="1" applyAlignment="1">
      <alignmen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Fill="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 xfId="0" applyFont="1" applyFill="1" applyBorder="1" applyAlignment="1">
      <alignment horizontal="left"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abSelected="1" workbookViewId="0">
      <selection activeCell="E14" sqref="E14"/>
    </sheetView>
  </sheetViews>
  <sheetFormatPr defaultRowHeight="12.75" x14ac:dyDescent="0.2"/>
  <cols>
    <col min="1" max="1" width="88.28515625" customWidth="1"/>
    <col min="2" max="2" width="2.7109375" customWidth="1"/>
    <col min="3" max="3" width="19.7109375" style="23" customWidth="1"/>
    <col min="4" max="4" width="2.7109375" customWidth="1"/>
    <col min="5" max="5" width="14.7109375" style="26" customWidth="1"/>
    <col min="6" max="6" width="13.7109375" customWidth="1"/>
  </cols>
  <sheetData>
    <row r="1" spans="1:5" ht="18.75" x14ac:dyDescent="0.3">
      <c r="A1" s="45" t="s">
        <v>147</v>
      </c>
      <c r="B1" s="46"/>
      <c r="C1" s="46"/>
    </row>
    <row r="2" spans="1:5" ht="18" x14ac:dyDescent="0.35">
      <c r="A2" s="47" t="s">
        <v>7</v>
      </c>
      <c r="B2" s="48"/>
      <c r="C2" s="48"/>
    </row>
    <row r="3" spans="1:5" ht="16.5" x14ac:dyDescent="0.3">
      <c r="A3" s="9" t="s">
        <v>147</v>
      </c>
      <c r="B3" s="9"/>
      <c r="C3" s="20"/>
    </row>
    <row r="4" spans="1:5" ht="16.5" x14ac:dyDescent="0.3">
      <c r="A4" s="9"/>
      <c r="B4" s="9"/>
      <c r="C4" s="44" t="s">
        <v>151</v>
      </c>
    </row>
    <row r="5" spans="1:5" ht="16.5" x14ac:dyDescent="0.3">
      <c r="A5" s="10" t="s">
        <v>8</v>
      </c>
      <c r="B5" s="9"/>
      <c r="C5" s="44"/>
      <c r="D5" s="2"/>
    </row>
    <row r="6" spans="1:5" ht="16.5" x14ac:dyDescent="0.3">
      <c r="A6" s="9"/>
      <c r="B6" s="9"/>
      <c r="C6" s="21"/>
      <c r="D6" s="2"/>
      <c r="E6" s="27"/>
    </row>
    <row r="7" spans="1:5" ht="15" x14ac:dyDescent="0.3">
      <c r="A7" s="49" t="s">
        <v>9</v>
      </c>
      <c r="B7" s="50"/>
      <c r="C7" s="51"/>
    </row>
    <row r="8" spans="1:5" ht="30" x14ac:dyDescent="0.3">
      <c r="A8" s="30" t="s">
        <v>60</v>
      </c>
      <c r="B8" s="31"/>
      <c r="C8" s="18">
        <v>5728905.8200000003</v>
      </c>
    </row>
    <row r="9" spans="1:5" ht="15" x14ac:dyDescent="0.3">
      <c r="A9" s="30" t="s">
        <v>10</v>
      </c>
      <c r="B9" s="31"/>
      <c r="C9" s="18">
        <v>890538.31</v>
      </c>
    </row>
    <row r="10" spans="1:5" ht="15" x14ac:dyDescent="0.3">
      <c r="A10" s="30" t="s">
        <v>11</v>
      </c>
      <c r="B10" s="31"/>
      <c r="C10" s="18"/>
    </row>
    <row r="11" spans="1:5" ht="15" x14ac:dyDescent="0.3">
      <c r="A11" s="30" t="s">
        <v>16</v>
      </c>
      <c r="B11" s="32"/>
      <c r="C11" s="18"/>
    </row>
    <row r="12" spans="1:5" ht="15" x14ac:dyDescent="0.3">
      <c r="A12" s="30" t="s">
        <v>12</v>
      </c>
      <c r="B12" s="32"/>
      <c r="C12" s="18"/>
    </row>
    <row r="13" spans="1:5" ht="15" x14ac:dyDescent="0.3">
      <c r="A13" s="30" t="s">
        <v>13</v>
      </c>
      <c r="B13" s="33"/>
      <c r="C13" s="18"/>
    </row>
    <row r="14" spans="1:5" ht="30" x14ac:dyDescent="0.3">
      <c r="A14" s="34" t="s">
        <v>150</v>
      </c>
      <c r="B14" s="31"/>
      <c r="C14" s="19">
        <v>45414108.32</v>
      </c>
    </row>
    <row r="15" spans="1:5" ht="15" x14ac:dyDescent="0.3">
      <c r="A15" s="35" t="s">
        <v>15</v>
      </c>
      <c r="B15" s="31"/>
      <c r="C15" s="22">
        <f>SUM(C8:C14)</f>
        <v>52033552.450000003</v>
      </c>
    </row>
    <row r="16" spans="1:5" ht="15" x14ac:dyDescent="0.3">
      <c r="A16" s="30"/>
      <c r="B16" s="31"/>
      <c r="C16" s="18"/>
    </row>
    <row r="17" spans="1:3" ht="15" x14ac:dyDescent="0.3">
      <c r="A17" s="52" t="s">
        <v>21</v>
      </c>
      <c r="B17" s="53"/>
      <c r="C17" s="54"/>
    </row>
    <row r="18" spans="1:3" ht="45" x14ac:dyDescent="0.3">
      <c r="A18" s="36" t="s">
        <v>62</v>
      </c>
      <c r="B18" s="31"/>
      <c r="C18" s="18">
        <v>103859.63</v>
      </c>
    </row>
    <row r="19" spans="1:3" ht="15" x14ac:dyDescent="0.3">
      <c r="A19" s="30" t="s">
        <v>17</v>
      </c>
      <c r="B19" s="31"/>
      <c r="C19" s="18"/>
    </row>
    <row r="20" spans="1:3" ht="15" x14ac:dyDescent="0.3">
      <c r="A20" s="30" t="s">
        <v>3</v>
      </c>
      <c r="B20" s="31"/>
      <c r="C20" s="18"/>
    </row>
    <row r="21" spans="1:3" ht="15" x14ac:dyDescent="0.3">
      <c r="A21" s="30" t="s">
        <v>18</v>
      </c>
      <c r="B21" s="37"/>
      <c r="C21" s="18"/>
    </row>
    <row r="22" spans="1:3" ht="30" x14ac:dyDescent="0.3">
      <c r="A22" s="30" t="s">
        <v>20</v>
      </c>
      <c r="B22" s="37"/>
      <c r="C22" s="18"/>
    </row>
    <row r="23" spans="1:3" ht="15" x14ac:dyDescent="0.3">
      <c r="A23" s="30" t="s">
        <v>4</v>
      </c>
      <c r="B23" s="33"/>
      <c r="C23" s="18"/>
    </row>
    <row r="24" spans="1:3" ht="15" x14ac:dyDescent="0.3">
      <c r="A24" s="30" t="s">
        <v>19</v>
      </c>
      <c r="B24" s="31"/>
      <c r="C24" s="18"/>
    </row>
    <row r="25" spans="1:3" ht="15" x14ac:dyDescent="0.3">
      <c r="A25" s="30" t="s">
        <v>2</v>
      </c>
      <c r="B25" s="31"/>
      <c r="C25" s="18"/>
    </row>
    <row r="26" spans="1:3" ht="15" x14ac:dyDescent="0.3">
      <c r="A26" s="34" t="s">
        <v>148</v>
      </c>
      <c r="B26" s="31"/>
      <c r="C26" s="19">
        <v>355682.25</v>
      </c>
    </row>
    <row r="27" spans="1:3" ht="15" x14ac:dyDescent="0.3">
      <c r="A27" s="35" t="s">
        <v>58</v>
      </c>
      <c r="B27" s="31"/>
      <c r="C27" s="22">
        <f>SUM(C18:C26)</f>
        <v>459541.88</v>
      </c>
    </row>
    <row r="28" spans="1:3" ht="15" x14ac:dyDescent="0.3">
      <c r="A28" s="38"/>
      <c r="B28" s="31"/>
      <c r="C28" s="18"/>
    </row>
    <row r="29" spans="1:3" ht="15" x14ac:dyDescent="0.3">
      <c r="A29" s="52" t="s">
        <v>22</v>
      </c>
      <c r="B29" s="53"/>
      <c r="C29" s="54"/>
    </row>
    <row r="30" spans="1:3" ht="15" x14ac:dyDescent="0.3">
      <c r="A30" s="30" t="s">
        <v>143</v>
      </c>
      <c r="B30" s="31"/>
      <c r="C30" s="18"/>
    </row>
    <row r="31" spans="1:3" ht="15" x14ac:dyDescent="0.3">
      <c r="A31" s="30" t="s">
        <v>144</v>
      </c>
      <c r="B31" s="31"/>
      <c r="C31" s="18">
        <v>165027.28</v>
      </c>
    </row>
    <row r="32" spans="1:3" ht="15" x14ac:dyDescent="0.3">
      <c r="A32" s="30" t="s">
        <v>23</v>
      </c>
      <c r="B32" s="31"/>
    </row>
    <row r="33" spans="1:3" ht="15" x14ac:dyDescent="0.3">
      <c r="A33" s="7" t="s">
        <v>24</v>
      </c>
      <c r="B33" s="5"/>
      <c r="C33" s="18"/>
    </row>
    <row r="34" spans="1:3" ht="15" x14ac:dyDescent="0.3">
      <c r="A34" s="7" t="s">
        <v>25</v>
      </c>
      <c r="B34" s="5"/>
      <c r="C34" s="18"/>
    </row>
    <row r="35" spans="1:3" ht="15" x14ac:dyDescent="0.3">
      <c r="A35" s="7" t="s">
        <v>26</v>
      </c>
      <c r="B35" s="5"/>
      <c r="C35" s="18"/>
    </row>
    <row r="36" spans="1:3" ht="15" x14ac:dyDescent="0.3">
      <c r="A36" s="7" t="s">
        <v>0</v>
      </c>
      <c r="B36" s="5"/>
      <c r="C36" s="18"/>
    </row>
    <row r="37" spans="1:3" ht="15" x14ac:dyDescent="0.3">
      <c r="A37" s="42" t="s">
        <v>27</v>
      </c>
      <c r="B37" s="42"/>
      <c r="C37" s="42"/>
    </row>
    <row r="38" spans="1:3" ht="15" x14ac:dyDescent="0.3">
      <c r="A38" s="7" t="s">
        <v>28</v>
      </c>
      <c r="B38" s="5"/>
      <c r="C38" s="18"/>
    </row>
    <row r="39" spans="1:3" ht="15" x14ac:dyDescent="0.3">
      <c r="A39" s="7" t="s">
        <v>29</v>
      </c>
      <c r="B39" s="5"/>
      <c r="C39" s="18"/>
    </row>
    <row r="40" spans="1:3" ht="15" x14ac:dyDescent="0.3">
      <c r="A40" s="7" t="s">
        <v>6</v>
      </c>
      <c r="B40" s="5"/>
      <c r="C40" s="18"/>
    </row>
    <row r="41" spans="1:3" ht="15" x14ac:dyDescent="0.3">
      <c r="A41" s="7" t="s">
        <v>35</v>
      </c>
      <c r="B41" s="5"/>
      <c r="C41" s="18"/>
    </row>
    <row r="42" spans="1:3" ht="15" x14ac:dyDescent="0.3">
      <c r="A42" s="7" t="s">
        <v>36</v>
      </c>
      <c r="B42" s="5"/>
      <c r="C42" s="18"/>
    </row>
    <row r="43" spans="1:3" ht="15" x14ac:dyDescent="0.3">
      <c r="A43" s="7" t="s">
        <v>37</v>
      </c>
      <c r="B43" s="8"/>
      <c r="C43" s="18"/>
    </row>
    <row r="44" spans="1:3" ht="15" x14ac:dyDescent="0.3">
      <c r="A44" s="42" t="s">
        <v>30</v>
      </c>
      <c r="B44" s="42"/>
      <c r="C44" s="42"/>
    </row>
    <row r="45" spans="1:3" ht="15" x14ac:dyDescent="0.3">
      <c r="A45" s="7" t="s">
        <v>38</v>
      </c>
      <c r="B45" s="8"/>
      <c r="C45" s="18"/>
    </row>
    <row r="46" spans="1:3" ht="15" x14ac:dyDescent="0.3">
      <c r="A46" s="7" t="s">
        <v>39</v>
      </c>
      <c r="B46" s="8"/>
      <c r="C46" s="18">
        <v>3126522.6</v>
      </c>
    </row>
    <row r="47" spans="1:3" ht="15" x14ac:dyDescent="0.3">
      <c r="A47" s="7" t="s">
        <v>40</v>
      </c>
      <c r="B47" s="8"/>
      <c r="C47" s="18"/>
    </row>
    <row r="48" spans="1:3" ht="15" x14ac:dyDescent="0.3">
      <c r="A48" s="7" t="s">
        <v>141</v>
      </c>
      <c r="B48" s="8"/>
      <c r="C48" s="18"/>
    </row>
    <row r="49" spans="1:5" ht="15" x14ac:dyDescent="0.3">
      <c r="A49" s="7" t="s">
        <v>31</v>
      </c>
      <c r="B49" s="8"/>
      <c r="C49" s="18"/>
    </row>
    <row r="50" spans="1:5" ht="15" x14ac:dyDescent="0.3">
      <c r="A50" s="7" t="s">
        <v>32</v>
      </c>
      <c r="B50" s="8"/>
      <c r="C50" s="18"/>
    </row>
    <row r="51" spans="1:5" ht="15" x14ac:dyDescent="0.3">
      <c r="A51" s="7" t="s">
        <v>61</v>
      </c>
      <c r="B51" s="8"/>
      <c r="C51" s="18"/>
    </row>
    <row r="52" spans="1:5" ht="30" x14ac:dyDescent="0.3">
      <c r="A52" s="7" t="s">
        <v>33</v>
      </c>
      <c r="B52" s="8"/>
      <c r="C52" s="18"/>
    </row>
    <row r="53" spans="1:5" ht="15" x14ac:dyDescent="0.3">
      <c r="A53" s="7" t="s">
        <v>34</v>
      </c>
      <c r="B53" s="8"/>
      <c r="C53" s="18"/>
    </row>
    <row r="54" spans="1:5" ht="15" x14ac:dyDescent="0.3">
      <c r="A54" s="11" t="s">
        <v>14</v>
      </c>
      <c r="B54" s="8"/>
      <c r="C54" s="18"/>
    </row>
    <row r="55" spans="1:5" ht="16.5" x14ac:dyDescent="0.3">
      <c r="A55" s="12" t="s">
        <v>59</v>
      </c>
      <c r="B55" s="8"/>
      <c r="C55" s="22">
        <f>SUM(C30:C54)</f>
        <v>3291549.88</v>
      </c>
      <c r="D55" s="2"/>
      <c r="E55" s="28"/>
    </row>
    <row r="56" spans="1:5" ht="15" x14ac:dyDescent="0.3">
      <c r="A56" s="8"/>
      <c r="B56" s="8"/>
      <c r="C56" s="18"/>
    </row>
    <row r="57" spans="1:5" ht="15" x14ac:dyDescent="0.3">
      <c r="A57" s="39" t="s">
        <v>41</v>
      </c>
      <c r="B57" s="40"/>
      <c r="C57" s="41"/>
    </row>
    <row r="58" spans="1:5" ht="15" x14ac:dyDescent="0.3">
      <c r="A58" s="7" t="s">
        <v>143</v>
      </c>
      <c r="B58" s="8"/>
      <c r="C58" s="18"/>
    </row>
    <row r="59" spans="1:5" ht="15" x14ac:dyDescent="0.3">
      <c r="A59" s="7" t="s">
        <v>144</v>
      </c>
      <c r="B59" s="6"/>
      <c r="C59" s="18"/>
    </row>
    <row r="60" spans="1:5" ht="15" x14ac:dyDescent="0.3">
      <c r="A60" s="7" t="s">
        <v>42</v>
      </c>
      <c r="B60" s="6"/>
      <c r="C60" s="18"/>
    </row>
    <row r="61" spans="1:5" ht="15" x14ac:dyDescent="0.3">
      <c r="A61" s="7" t="s">
        <v>43</v>
      </c>
      <c r="B61" s="6"/>
      <c r="C61" s="18"/>
    </row>
    <row r="62" spans="1:5" ht="15" x14ac:dyDescent="0.3">
      <c r="A62" s="7" t="s">
        <v>44</v>
      </c>
      <c r="B62" s="5"/>
      <c r="C62" s="18"/>
    </row>
    <row r="63" spans="1:5" ht="15" x14ac:dyDescent="0.3">
      <c r="A63" s="7" t="s">
        <v>45</v>
      </c>
      <c r="B63" s="5"/>
      <c r="C63" s="18">
        <v>13095012.99</v>
      </c>
    </row>
    <row r="64" spans="1:5" ht="15" x14ac:dyDescent="0.3">
      <c r="A64" s="7" t="s">
        <v>46</v>
      </c>
      <c r="B64" s="5"/>
      <c r="C64" s="18"/>
    </row>
    <row r="65" spans="1:6" ht="15" customHeight="1" x14ac:dyDescent="0.3">
      <c r="A65" s="7" t="s">
        <v>47</v>
      </c>
      <c r="B65" s="5"/>
      <c r="C65" s="18"/>
    </row>
    <row r="66" spans="1:6" ht="15" x14ac:dyDescent="0.3">
      <c r="A66" s="43" t="s">
        <v>48</v>
      </c>
      <c r="B66" s="43"/>
      <c r="C66" s="43"/>
    </row>
    <row r="67" spans="1:6" ht="15" x14ac:dyDescent="0.3">
      <c r="A67" s="7" t="s">
        <v>53</v>
      </c>
      <c r="B67" s="5"/>
      <c r="C67" s="18">
        <v>3017029.64</v>
      </c>
    </row>
    <row r="68" spans="1:6" ht="15" x14ac:dyDescent="0.3">
      <c r="A68" s="7" t="s">
        <v>54</v>
      </c>
      <c r="B68" s="5"/>
      <c r="C68" s="18">
        <v>113986.69</v>
      </c>
    </row>
    <row r="69" spans="1:6" ht="15" x14ac:dyDescent="0.3">
      <c r="A69" s="7" t="s">
        <v>49</v>
      </c>
      <c r="B69" s="5"/>
      <c r="C69" s="18">
        <f>2520382.2+2529871.05</f>
        <v>5050253.25</v>
      </c>
    </row>
    <row r="70" spans="1:6" ht="15" x14ac:dyDescent="0.3">
      <c r="A70" s="7" t="s">
        <v>50</v>
      </c>
      <c r="B70" s="5"/>
      <c r="C70" s="18"/>
    </row>
    <row r="71" spans="1:6" ht="15" x14ac:dyDescent="0.3">
      <c r="A71" s="7" t="s">
        <v>51</v>
      </c>
      <c r="B71" s="8"/>
      <c r="C71" s="18"/>
    </row>
    <row r="72" spans="1:6" ht="15" x14ac:dyDescent="0.3">
      <c r="A72" s="7" t="s">
        <v>52</v>
      </c>
      <c r="B72" s="5"/>
      <c r="C72" s="18">
        <f>6069557.68+2024775.07+2022535.25</f>
        <v>10116868</v>
      </c>
    </row>
    <row r="73" spans="1:6" ht="15" x14ac:dyDescent="0.3">
      <c r="A73" s="7" t="s">
        <v>1</v>
      </c>
      <c r="B73" s="6"/>
      <c r="C73" s="18">
        <v>2886801.81</v>
      </c>
    </row>
    <row r="74" spans="1:6" ht="15" x14ac:dyDescent="0.3">
      <c r="A74" t="s">
        <v>55</v>
      </c>
      <c r="B74" s="5"/>
      <c r="C74" s="18"/>
    </row>
    <row r="75" spans="1:6" ht="15" x14ac:dyDescent="0.3">
      <c r="A75" s="1" t="s">
        <v>149</v>
      </c>
      <c r="B75" s="5"/>
      <c r="C75" s="19"/>
    </row>
    <row r="76" spans="1:6" ht="15" x14ac:dyDescent="0.3">
      <c r="A76" s="13" t="s">
        <v>56</v>
      </c>
      <c r="B76" s="5"/>
      <c r="C76" s="22">
        <f>SUM(C58:C75)</f>
        <v>34279952.380000003</v>
      </c>
    </row>
    <row r="77" spans="1:6" ht="15.75" thickBot="1" x14ac:dyDescent="0.35">
      <c r="A77" s="13" t="s">
        <v>57</v>
      </c>
      <c r="B77" s="5"/>
      <c r="C77" s="24">
        <f>C15+C27+C55+C76</f>
        <v>90064596.590000004</v>
      </c>
    </row>
    <row r="78" spans="1:6" ht="15.75" thickTop="1" x14ac:dyDescent="0.3">
      <c r="A78" s="5"/>
      <c r="B78" s="5"/>
      <c r="C78" s="18"/>
    </row>
    <row r="79" spans="1:6" ht="15" x14ac:dyDescent="0.3">
      <c r="A79" s="5"/>
      <c r="B79" s="5"/>
      <c r="C79" s="18"/>
      <c r="F79" s="29"/>
    </row>
    <row r="80" spans="1:6" ht="15" x14ac:dyDescent="0.3">
      <c r="A80" s="5"/>
      <c r="B80" s="5"/>
      <c r="C80" s="18"/>
      <c r="F80" s="29"/>
    </row>
    <row r="81" spans="1:3" ht="15" x14ac:dyDescent="0.3">
      <c r="A81" s="5"/>
      <c r="B81" s="5"/>
      <c r="C81" s="18"/>
    </row>
    <row r="82" spans="1:3" ht="15" x14ac:dyDescent="0.3">
      <c r="A82" s="5"/>
      <c r="B82" s="5"/>
      <c r="C82" s="18"/>
    </row>
    <row r="83" spans="1:3" ht="15" x14ac:dyDescent="0.3">
      <c r="A83" s="5"/>
      <c r="B83" s="5"/>
      <c r="C83" s="18"/>
    </row>
    <row r="84" spans="1:3" ht="15" x14ac:dyDescent="0.3">
      <c r="A84" s="5"/>
      <c r="B84" s="5"/>
      <c r="C84" s="18"/>
    </row>
    <row r="85" spans="1:3" ht="15" x14ac:dyDescent="0.3">
      <c r="A85" s="5"/>
      <c r="B85" s="5"/>
      <c r="C85" s="18"/>
    </row>
    <row r="86" spans="1:3" ht="15" x14ac:dyDescent="0.3">
      <c r="A86" s="5"/>
      <c r="B86" s="5"/>
      <c r="C86" s="18"/>
    </row>
    <row r="87" spans="1:3" ht="15" x14ac:dyDescent="0.3">
      <c r="A87" s="5"/>
      <c r="B87" s="5"/>
      <c r="C87" s="18"/>
    </row>
    <row r="88" spans="1:3" ht="15" x14ac:dyDescent="0.3">
      <c r="A88" s="5"/>
      <c r="B88" s="5"/>
      <c r="C88" s="18"/>
    </row>
    <row r="89" spans="1:3" ht="16.5" x14ac:dyDescent="0.3">
      <c r="A89" s="9"/>
      <c r="B89" s="9"/>
      <c r="C89" s="25"/>
    </row>
    <row r="90" spans="1:3" ht="16.5" x14ac:dyDescent="0.3">
      <c r="A90" s="9"/>
      <c r="B90" s="9"/>
      <c r="C90" s="25"/>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topLeftCell="A70" workbookViewId="0">
      <selection activeCell="A82" sqref="A82"/>
    </sheetView>
  </sheetViews>
  <sheetFormatPr defaultRowHeight="12.75" x14ac:dyDescent="0.2"/>
  <cols>
    <col min="1" max="1" width="26.7109375" customWidth="1"/>
    <col min="2" max="2" width="2.7109375" customWidth="1"/>
    <col min="3" max="3" width="91.28515625" customWidth="1"/>
  </cols>
  <sheetData>
    <row r="1" spans="1:3" x14ac:dyDescent="0.2">
      <c r="A1" s="55" t="s">
        <v>146</v>
      </c>
      <c r="B1" s="55"/>
      <c r="C1" s="55"/>
    </row>
    <row r="2" spans="1:3" ht="13.5" thickBot="1" x14ac:dyDescent="0.25">
      <c r="A2" s="56"/>
      <c r="B2" s="56"/>
      <c r="C2" s="56"/>
    </row>
    <row r="3" spans="1:3" ht="14.25" thickTop="1" thickBot="1" x14ac:dyDescent="0.25">
      <c r="A3" s="3"/>
      <c r="B3" s="3"/>
      <c r="C3" s="3"/>
    </row>
    <row r="4" spans="1:3" ht="13.5" thickBot="1" x14ac:dyDescent="0.25">
      <c r="A4" s="17" t="s">
        <v>8</v>
      </c>
      <c r="B4" s="3"/>
      <c r="C4" s="17" t="s">
        <v>63</v>
      </c>
    </row>
    <row r="6" spans="1:3" x14ac:dyDescent="0.2">
      <c r="A6" s="15" t="s">
        <v>64</v>
      </c>
      <c r="B6" s="15"/>
      <c r="C6" s="14" t="s">
        <v>97</v>
      </c>
    </row>
    <row r="7" spans="1:3" ht="15" x14ac:dyDescent="0.25">
      <c r="A7" s="15"/>
      <c r="B7" s="15"/>
      <c r="C7" s="16"/>
    </row>
    <row r="8" spans="1:3" ht="25.5" x14ac:dyDescent="0.2">
      <c r="A8" s="15" t="s">
        <v>65</v>
      </c>
      <c r="B8" s="15"/>
      <c r="C8" s="14" t="s">
        <v>98</v>
      </c>
    </row>
    <row r="9" spans="1:3" ht="15" x14ac:dyDescent="0.25">
      <c r="A9" s="15"/>
      <c r="B9" s="15"/>
      <c r="C9" s="16"/>
    </row>
    <row r="10" spans="1:3" ht="38.25" x14ac:dyDescent="0.2">
      <c r="A10" s="15" t="s">
        <v>66</v>
      </c>
      <c r="B10" s="15"/>
      <c r="C10" s="14" t="s">
        <v>99</v>
      </c>
    </row>
    <row r="11" spans="1:3" ht="15" x14ac:dyDescent="0.25">
      <c r="A11" s="15"/>
      <c r="B11" s="15"/>
      <c r="C11" s="16"/>
    </row>
    <row r="12" spans="1:3" ht="76.5" x14ac:dyDescent="0.2">
      <c r="A12" s="15" t="s">
        <v>52</v>
      </c>
      <c r="B12" s="15"/>
      <c r="C12" s="14" t="s">
        <v>100</v>
      </c>
    </row>
    <row r="13" spans="1:3" ht="15" x14ac:dyDescent="0.25">
      <c r="A13" s="15"/>
      <c r="B13" s="15"/>
      <c r="C13" s="16"/>
    </row>
    <row r="14" spans="1:3" ht="38.25" x14ac:dyDescent="0.2">
      <c r="A14" s="15" t="s">
        <v>42</v>
      </c>
      <c r="B14" s="15"/>
      <c r="C14" s="14" t="s">
        <v>101</v>
      </c>
    </row>
    <row r="15" spans="1:3" ht="15" x14ac:dyDescent="0.25">
      <c r="A15" s="15"/>
      <c r="B15" s="15"/>
      <c r="C15" s="16"/>
    </row>
    <row r="16" spans="1:3" ht="51" x14ac:dyDescent="0.2">
      <c r="A16" s="15" t="s">
        <v>1</v>
      </c>
      <c r="B16" s="15"/>
      <c r="C16" s="14" t="s">
        <v>102</v>
      </c>
    </row>
    <row r="17" spans="1:3" ht="15" x14ac:dyDescent="0.25">
      <c r="A17" s="15"/>
      <c r="B17" s="15"/>
      <c r="C17" s="16"/>
    </row>
    <row r="18" spans="1:3" ht="76.5" x14ac:dyDescent="0.2">
      <c r="A18" s="15" t="s">
        <v>67</v>
      </c>
      <c r="B18" s="15"/>
      <c r="C18" s="14" t="s">
        <v>140</v>
      </c>
    </row>
    <row r="19" spans="1:3" ht="15" x14ac:dyDescent="0.25">
      <c r="A19" s="15"/>
      <c r="B19" s="15"/>
      <c r="C19" s="16"/>
    </row>
    <row r="20" spans="1:3" ht="114.75" x14ac:dyDescent="0.2">
      <c r="A20" s="15" t="s">
        <v>93</v>
      </c>
      <c r="B20" s="15"/>
      <c r="C20" s="14" t="s">
        <v>145</v>
      </c>
    </row>
    <row r="21" spans="1:3" ht="15" x14ac:dyDescent="0.25">
      <c r="A21" s="15"/>
      <c r="B21" s="15"/>
      <c r="C21" s="16"/>
    </row>
    <row r="22" spans="1:3" x14ac:dyDescent="0.2">
      <c r="A22" s="15" t="s">
        <v>68</v>
      </c>
      <c r="B22" s="15"/>
      <c r="C22" s="14" t="s">
        <v>103</v>
      </c>
    </row>
    <row r="23" spans="1:3" ht="15" x14ac:dyDescent="0.25">
      <c r="A23" s="15"/>
      <c r="B23" s="15"/>
      <c r="C23" s="16"/>
    </row>
    <row r="24" spans="1:3" ht="51" x14ac:dyDescent="0.2">
      <c r="A24" s="15" t="s">
        <v>43</v>
      </c>
      <c r="B24" s="15"/>
      <c r="C24" s="14" t="s">
        <v>104</v>
      </c>
    </row>
    <row r="25" spans="1:3" ht="15" x14ac:dyDescent="0.25">
      <c r="A25" s="15"/>
      <c r="B25" s="15"/>
      <c r="C25" s="16"/>
    </row>
    <row r="26" spans="1:3" ht="51" customHeight="1" x14ac:dyDescent="0.2">
      <c r="A26" s="15" t="s">
        <v>69</v>
      </c>
      <c r="B26" s="15"/>
      <c r="C26" s="14" t="s">
        <v>105</v>
      </c>
    </row>
    <row r="27" spans="1:3" ht="15" x14ac:dyDescent="0.25">
      <c r="A27" s="15"/>
      <c r="B27" s="15"/>
      <c r="C27" s="16"/>
    </row>
    <row r="28" spans="1:3" ht="38.25" x14ac:dyDescent="0.2">
      <c r="A28" s="15" t="s">
        <v>19</v>
      </c>
      <c r="B28" s="15"/>
      <c r="C28" s="14" t="s">
        <v>106</v>
      </c>
    </row>
    <row r="29" spans="1:3" ht="15" x14ac:dyDescent="0.25">
      <c r="A29" s="15"/>
      <c r="B29" s="15"/>
      <c r="C29" s="16"/>
    </row>
    <row r="30" spans="1:3" ht="51" x14ac:dyDescent="0.2">
      <c r="A30" s="15" t="s">
        <v>70</v>
      </c>
      <c r="B30" s="15"/>
      <c r="C30" s="14" t="s">
        <v>107</v>
      </c>
    </row>
    <row r="31" spans="1:3" ht="15" x14ac:dyDescent="0.25">
      <c r="A31" s="15"/>
      <c r="B31" s="15"/>
      <c r="C31" s="16"/>
    </row>
    <row r="32" spans="1:3" ht="38.25" x14ac:dyDescent="0.2">
      <c r="A32" s="15" t="s">
        <v>71</v>
      </c>
      <c r="B32" s="15"/>
      <c r="C32" s="14" t="s">
        <v>108</v>
      </c>
    </row>
    <row r="33" spans="1:3" ht="15" x14ac:dyDescent="0.25">
      <c r="A33" s="15"/>
      <c r="B33" s="15"/>
      <c r="C33" s="16"/>
    </row>
    <row r="34" spans="1:3" ht="25.5" x14ac:dyDescent="0.2">
      <c r="A34" s="15" t="s">
        <v>72</v>
      </c>
      <c r="B34" s="15"/>
      <c r="C34" s="14" t="s">
        <v>109</v>
      </c>
    </row>
    <row r="35" spans="1:3" ht="15" x14ac:dyDescent="0.25">
      <c r="A35" s="15"/>
      <c r="B35" s="15"/>
      <c r="C35" s="16"/>
    </row>
    <row r="36" spans="1:3" ht="25.5" x14ac:dyDescent="0.2">
      <c r="A36" s="15" t="s">
        <v>10</v>
      </c>
      <c r="B36" s="15"/>
      <c r="C36" s="14" t="s">
        <v>110</v>
      </c>
    </row>
    <row r="37" spans="1:3" ht="15" x14ac:dyDescent="0.25">
      <c r="A37" s="15"/>
      <c r="B37" s="15"/>
      <c r="C37" s="16"/>
    </row>
    <row r="38" spans="1:3" ht="25.5" x14ac:dyDescent="0.2">
      <c r="A38" s="15" t="s">
        <v>73</v>
      </c>
      <c r="B38" s="15"/>
      <c r="C38" s="14" t="s">
        <v>111</v>
      </c>
    </row>
    <row r="39" spans="1:3" ht="15" x14ac:dyDescent="0.25">
      <c r="A39" s="15"/>
      <c r="B39" s="15"/>
      <c r="C39" s="16"/>
    </row>
    <row r="40" spans="1:3" ht="25.5" x14ac:dyDescent="0.2">
      <c r="A40" s="15" t="s">
        <v>74</v>
      </c>
      <c r="B40" s="15"/>
      <c r="C40" s="14" t="s">
        <v>112</v>
      </c>
    </row>
    <row r="41" spans="1:3" ht="15" x14ac:dyDescent="0.25">
      <c r="A41" s="15"/>
      <c r="B41" s="15"/>
      <c r="C41" s="16"/>
    </row>
    <row r="42" spans="1:3" ht="38.25" x14ac:dyDescent="0.2">
      <c r="A42" s="15" t="s">
        <v>34</v>
      </c>
      <c r="B42" s="15"/>
      <c r="C42" s="14" t="s">
        <v>113</v>
      </c>
    </row>
    <row r="43" spans="1:3" ht="15" x14ac:dyDescent="0.25">
      <c r="A43" s="15"/>
      <c r="B43" s="15"/>
      <c r="C43" s="16"/>
    </row>
    <row r="44" spans="1:3" ht="38.25" x14ac:dyDescent="0.2">
      <c r="A44" s="15" t="s">
        <v>18</v>
      </c>
      <c r="B44" s="15"/>
      <c r="C44" s="14" t="s">
        <v>114</v>
      </c>
    </row>
    <row r="45" spans="1:3" ht="15" x14ac:dyDescent="0.25">
      <c r="A45" s="15"/>
      <c r="B45" s="15"/>
      <c r="C45" s="16"/>
    </row>
    <row r="46" spans="1:3" ht="63.75" x14ac:dyDescent="0.2">
      <c r="A46" s="15" t="s">
        <v>75</v>
      </c>
      <c r="B46" s="15"/>
      <c r="C46" s="14" t="s">
        <v>115</v>
      </c>
    </row>
    <row r="47" spans="1:3" ht="15" x14ac:dyDescent="0.25">
      <c r="A47" s="15"/>
      <c r="B47" s="15"/>
      <c r="C47" s="16"/>
    </row>
    <row r="48" spans="1:3" ht="38.25" x14ac:dyDescent="0.2">
      <c r="A48" s="15" t="s">
        <v>76</v>
      </c>
      <c r="B48" s="15"/>
      <c r="C48" s="14" t="s">
        <v>116</v>
      </c>
    </row>
    <row r="49" spans="1:3" ht="15" x14ac:dyDescent="0.25">
      <c r="A49" s="15"/>
      <c r="B49" s="15"/>
      <c r="C49" s="16"/>
    </row>
    <row r="50" spans="1:3" ht="63.75" x14ac:dyDescent="0.2">
      <c r="A50" s="15" t="s">
        <v>5</v>
      </c>
      <c r="B50" s="15"/>
      <c r="C50" s="14" t="s">
        <v>117</v>
      </c>
    </row>
    <row r="51" spans="1:3" ht="15" x14ac:dyDescent="0.25">
      <c r="A51" s="15"/>
      <c r="B51" s="15"/>
      <c r="C51" s="16"/>
    </row>
    <row r="52" spans="1:3" ht="89.25" x14ac:dyDescent="0.2">
      <c r="A52" s="15" t="s">
        <v>77</v>
      </c>
      <c r="B52" s="15"/>
      <c r="C52" s="14" t="s">
        <v>118</v>
      </c>
    </row>
    <row r="53" spans="1:3" ht="15" x14ac:dyDescent="0.25">
      <c r="A53" s="15"/>
      <c r="B53" s="15"/>
      <c r="C53" s="16"/>
    </row>
    <row r="54" spans="1:3" ht="38.25" x14ac:dyDescent="0.2">
      <c r="A54" s="15" t="s">
        <v>78</v>
      </c>
      <c r="B54" s="15"/>
      <c r="C54" s="14" t="s">
        <v>119</v>
      </c>
    </row>
    <row r="55" spans="1:3" ht="15" x14ac:dyDescent="0.25">
      <c r="A55" s="15"/>
      <c r="B55" s="15"/>
      <c r="C55" s="16"/>
    </row>
    <row r="56" spans="1:3" ht="38.25" x14ac:dyDescent="0.2">
      <c r="A56" s="15" t="s">
        <v>94</v>
      </c>
      <c r="B56" s="15"/>
      <c r="C56" s="14" t="s">
        <v>120</v>
      </c>
    </row>
    <row r="57" spans="1:3" ht="15" x14ac:dyDescent="0.25">
      <c r="A57" s="15"/>
      <c r="B57" s="15"/>
      <c r="C57" s="16"/>
    </row>
    <row r="58" spans="1:3" ht="38.25" x14ac:dyDescent="0.2">
      <c r="A58" s="15" t="s">
        <v>79</v>
      </c>
      <c r="B58" s="15"/>
      <c r="C58" s="14" t="s">
        <v>121</v>
      </c>
    </row>
    <row r="59" spans="1:3" ht="15" x14ac:dyDescent="0.25">
      <c r="A59" s="15"/>
      <c r="B59" s="15"/>
      <c r="C59" s="16"/>
    </row>
    <row r="60" spans="1:3" ht="51" customHeight="1" x14ac:dyDescent="0.2">
      <c r="A60" s="15" t="s">
        <v>80</v>
      </c>
      <c r="B60" s="15"/>
      <c r="C60" s="14" t="s">
        <v>122</v>
      </c>
    </row>
    <row r="61" spans="1:3" ht="15" x14ac:dyDescent="0.25">
      <c r="A61" s="15"/>
      <c r="B61" s="15"/>
      <c r="C61" s="16"/>
    </row>
    <row r="62" spans="1:3" ht="38.25" x14ac:dyDescent="0.2">
      <c r="A62" s="15" t="s">
        <v>81</v>
      </c>
      <c r="B62" s="15"/>
      <c r="C62" s="14" t="s">
        <v>123</v>
      </c>
    </row>
    <row r="63" spans="1:3" ht="15" x14ac:dyDescent="0.25">
      <c r="A63" s="15"/>
      <c r="B63" s="15"/>
      <c r="C63" s="16"/>
    </row>
    <row r="64" spans="1:3" ht="25.5" x14ac:dyDescent="0.2">
      <c r="A64" s="15" t="s">
        <v>44</v>
      </c>
      <c r="B64" s="15"/>
      <c r="C64" s="14" t="s">
        <v>124</v>
      </c>
    </row>
    <row r="65" spans="1:3" ht="15" x14ac:dyDescent="0.25">
      <c r="A65" s="15"/>
      <c r="B65" s="15"/>
      <c r="C65" s="16"/>
    </row>
    <row r="66" spans="1:3" ht="38.25" customHeight="1" x14ac:dyDescent="0.2">
      <c r="A66" s="15" t="s">
        <v>82</v>
      </c>
      <c r="B66" s="15"/>
      <c r="C66" s="14" t="s">
        <v>125</v>
      </c>
    </row>
    <row r="67" spans="1:3" ht="15" x14ac:dyDescent="0.25">
      <c r="A67" s="15"/>
      <c r="B67" s="15"/>
      <c r="C67" s="16"/>
    </row>
    <row r="68" spans="1:3" ht="76.5" x14ac:dyDescent="0.2">
      <c r="A68" s="15" t="s">
        <v>83</v>
      </c>
      <c r="B68" s="15"/>
      <c r="C68" s="14" t="s">
        <v>126</v>
      </c>
    </row>
    <row r="69" spans="1:3" ht="15" x14ac:dyDescent="0.25">
      <c r="A69" s="15"/>
      <c r="B69" s="15"/>
      <c r="C69" s="16"/>
    </row>
    <row r="70" spans="1:3" ht="51" x14ac:dyDescent="0.2">
      <c r="A70" s="15" t="s">
        <v>13</v>
      </c>
      <c r="B70" s="15"/>
      <c r="C70" s="14" t="s">
        <v>127</v>
      </c>
    </row>
    <row r="71" spans="1:3" ht="15" x14ac:dyDescent="0.25">
      <c r="A71" s="15"/>
      <c r="B71" s="15"/>
      <c r="C71" s="16"/>
    </row>
    <row r="72" spans="1:3" ht="89.25" x14ac:dyDescent="0.2">
      <c r="A72" s="15" t="s">
        <v>3</v>
      </c>
      <c r="B72" s="15"/>
      <c r="C72" s="14" t="s">
        <v>128</v>
      </c>
    </row>
    <row r="73" spans="1:3" ht="15" x14ac:dyDescent="0.25">
      <c r="A73" s="15"/>
      <c r="B73" s="15"/>
      <c r="C73" s="16"/>
    </row>
    <row r="74" spans="1:3" ht="114.75" customHeight="1" x14ac:dyDescent="0.2">
      <c r="A74" s="15" t="s">
        <v>84</v>
      </c>
      <c r="B74" s="15"/>
      <c r="C74" s="14" t="s">
        <v>142</v>
      </c>
    </row>
    <row r="75" spans="1:3" ht="15" x14ac:dyDescent="0.25">
      <c r="A75" s="15"/>
      <c r="B75" s="15"/>
      <c r="C75" s="16"/>
    </row>
    <row r="76" spans="1:3" ht="51" x14ac:dyDescent="0.2">
      <c r="A76" s="15" t="s">
        <v>85</v>
      </c>
      <c r="B76" s="15"/>
      <c r="C76" s="14" t="s">
        <v>129</v>
      </c>
    </row>
    <row r="77" spans="1:3" ht="15" x14ac:dyDescent="0.25">
      <c r="A77" s="15"/>
      <c r="B77" s="15"/>
      <c r="C77" s="16"/>
    </row>
    <row r="78" spans="1:3" ht="63.75" x14ac:dyDescent="0.2">
      <c r="A78" s="15" t="s">
        <v>86</v>
      </c>
      <c r="B78" s="15"/>
      <c r="C78" s="14" t="s">
        <v>130</v>
      </c>
    </row>
    <row r="79" spans="1:3" ht="15" x14ac:dyDescent="0.25">
      <c r="A79" s="15"/>
      <c r="B79" s="15"/>
      <c r="C79" s="16"/>
    </row>
    <row r="80" spans="1:3" ht="51" x14ac:dyDescent="0.2">
      <c r="A80" s="15" t="s">
        <v>45</v>
      </c>
      <c r="B80" s="15"/>
      <c r="C80" s="14" t="s">
        <v>131</v>
      </c>
    </row>
    <row r="81" spans="1:3" ht="15" x14ac:dyDescent="0.25">
      <c r="A81" s="15"/>
      <c r="B81" s="15"/>
      <c r="C81" s="16"/>
    </row>
    <row r="82" spans="1:3" ht="89.25" x14ac:dyDescent="0.2">
      <c r="A82" s="15" t="s">
        <v>87</v>
      </c>
      <c r="B82" s="15"/>
      <c r="C82" s="14" t="s">
        <v>132</v>
      </c>
    </row>
    <row r="83" spans="1:3" ht="15" x14ac:dyDescent="0.25">
      <c r="A83" s="15"/>
      <c r="B83" s="15"/>
      <c r="C83" s="16"/>
    </row>
    <row r="84" spans="1:3" ht="38.25" x14ac:dyDescent="0.2">
      <c r="A84" s="15" t="s">
        <v>88</v>
      </c>
      <c r="B84" s="15"/>
      <c r="C84" s="14" t="s">
        <v>133</v>
      </c>
    </row>
    <row r="85" spans="1:3" ht="15" x14ac:dyDescent="0.25">
      <c r="A85" s="15"/>
      <c r="B85" s="15"/>
      <c r="C85" s="16"/>
    </row>
    <row r="86" spans="1:3" x14ac:dyDescent="0.2">
      <c r="A86" s="15" t="s">
        <v>89</v>
      </c>
      <c r="B86" s="15"/>
      <c r="C86" s="14" t="s">
        <v>134</v>
      </c>
    </row>
    <row r="87" spans="1:3" ht="15" x14ac:dyDescent="0.25">
      <c r="A87" s="15"/>
      <c r="B87" s="15"/>
      <c r="C87" s="16"/>
    </row>
    <row r="88" spans="1:3" ht="51" x14ac:dyDescent="0.2">
      <c r="A88" s="15" t="s">
        <v>90</v>
      </c>
      <c r="B88" s="15"/>
      <c r="C88" s="14" t="s">
        <v>135</v>
      </c>
    </row>
    <row r="89" spans="1:3" ht="15" x14ac:dyDescent="0.25">
      <c r="A89" s="15"/>
      <c r="B89" s="15"/>
      <c r="C89" s="16"/>
    </row>
    <row r="90" spans="1:3" x14ac:dyDescent="0.2">
      <c r="A90" s="15" t="s">
        <v>95</v>
      </c>
      <c r="B90" s="15"/>
      <c r="C90" s="14" t="s">
        <v>136</v>
      </c>
    </row>
    <row r="91" spans="1:3" ht="15" x14ac:dyDescent="0.25">
      <c r="A91" s="15"/>
      <c r="B91" s="15"/>
      <c r="C91" s="16"/>
    </row>
    <row r="92" spans="1:3" ht="89.25" x14ac:dyDescent="0.2">
      <c r="A92" s="15" t="s">
        <v>91</v>
      </c>
      <c r="B92" s="15"/>
      <c r="C92" s="14" t="s">
        <v>137</v>
      </c>
    </row>
    <row r="93" spans="1:3" ht="15" x14ac:dyDescent="0.25">
      <c r="A93" s="15"/>
      <c r="B93" s="15"/>
      <c r="C93" s="16"/>
    </row>
    <row r="94" spans="1:3" ht="76.5" x14ac:dyDescent="0.2">
      <c r="A94" s="15" t="s">
        <v>92</v>
      </c>
      <c r="B94" s="15"/>
      <c r="C94" s="14" t="s">
        <v>138</v>
      </c>
    </row>
    <row r="95" spans="1:3" ht="15" x14ac:dyDescent="0.25">
      <c r="A95" s="15"/>
      <c r="B95" s="15"/>
      <c r="C95" s="16"/>
    </row>
    <row r="96" spans="1:3" ht="38.25" x14ac:dyDescent="0.2">
      <c r="A96" s="15" t="s">
        <v>96</v>
      </c>
      <c r="B96" s="15"/>
      <c r="C96" s="14" t="s">
        <v>139</v>
      </c>
    </row>
    <row r="97" spans="1:3" x14ac:dyDescent="0.2">
      <c r="A97" s="4"/>
      <c r="B97" s="4"/>
    </row>
    <row r="98" spans="1:3" x14ac:dyDescent="0.2">
      <c r="C98" s="4"/>
    </row>
    <row r="100" spans="1:3" x14ac:dyDescent="0.2">
      <c r="C100" s="4"/>
    </row>
    <row r="102" spans="1:3" x14ac:dyDescent="0.2">
      <c r="C102" s="4"/>
    </row>
    <row r="104" spans="1:3" x14ac:dyDescent="0.2">
      <c r="C104" s="4"/>
    </row>
    <row r="106" spans="1:3" x14ac:dyDescent="0.2">
      <c r="C106" s="4"/>
    </row>
    <row r="108" spans="1:3" x14ac:dyDescent="0.2">
      <c r="C108" s="4"/>
    </row>
    <row r="110" spans="1:3" x14ac:dyDescent="0.2">
      <c r="C110" s="4"/>
    </row>
    <row r="112" spans="1:3" x14ac:dyDescent="0.2">
      <c r="C112" s="4"/>
    </row>
    <row r="114" spans="3:3" x14ac:dyDescent="0.2">
      <c r="C114" s="4"/>
    </row>
    <row r="116" spans="3:3" x14ac:dyDescent="0.2">
      <c r="C116" s="4"/>
    </row>
    <row r="131" spans="3:3" x14ac:dyDescent="0.2">
      <c r="C131" s="4"/>
    </row>
  </sheetData>
  <mergeCells count="1">
    <mergeCell ref="A1:C2"/>
  </mergeCells>
  <pageMargins left="0.5" right="0.5" top="0.5" bottom="0.5" header="0.5" footer="0.5"/>
  <pageSetup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Brown, Antoinette</cp:lastModifiedBy>
  <cp:lastPrinted>2018-12-20T19:38:13Z</cp:lastPrinted>
  <dcterms:created xsi:type="dcterms:W3CDTF">2002-01-04T21:07:29Z</dcterms:created>
  <dcterms:modified xsi:type="dcterms:W3CDTF">2019-12-11T22:54:01Z</dcterms:modified>
</cp:coreProperties>
</file>