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F:\Investment Reports to SAO\"/>
    </mc:Choice>
  </mc:AlternateContent>
  <xr:revisionPtr revIDLastSave="0" documentId="13_ncr:1_{6ACAD8D2-C2BC-432E-AB89-9B0CDB2DBBF1}" xr6:coauthVersionLast="36" xr6:coauthVersionMax="36" xr10:uidLastSave="{00000000-0000-0000-0000-000000000000}"/>
  <bookViews>
    <workbookView xWindow="0" yWindow="0" windowWidth="28800" windowHeight="12300" xr2:uid="{00000000-000D-0000-FFFF-FFFF000000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91029"/>
</workbook>
</file>

<file path=xl/calcChain.xml><?xml version="1.0" encoding="utf-8"?>
<calcChain xmlns="http://schemas.openxmlformats.org/spreadsheetml/2006/main">
  <c r="C72" i="1" l="1"/>
  <c r="C69" i="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<sst xmlns="http://schemas.openxmlformats.org/spreadsheetml/2006/main" count="167" uniqueCount="150">
  <si>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</si>
  <si>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</si>
  <si>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</si>
  <si>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</si>
  <si>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</si>
  <si>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</si>
  <si>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</si>
  <si>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</si>
  <si>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</si>
  <si>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</si>
  <si>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</si>
  <si>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</si>
  <si>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</si>
  <si>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</si>
  <si>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</si>
  <si>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</si>
  <si>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</si>
  <si>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</si>
  <si>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</si>
  <si>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</si>
  <si>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</si>
  <si>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</si>
  <si>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</si>
  <si>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</si>
  <si>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</si>
  <si>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</si>
  <si>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</si>
  <si>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</si>
  <si>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</si>
  <si>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</si>
  <si>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</si>
  <si>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</si>
  <si>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</si>
  <si>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</si>
  <si>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</si>
  <si>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</si>
  <si>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</si>
  <si>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</si>
  <si>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</si>
  <si>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</si>
  <si>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</si>
  <si>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</si>
  <si>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</si>
  <si>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</si>
  <si>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</si>
  <si>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</si>
  <si>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</si>
  <si>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</si>
  <si>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</si>
  <si>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</si>
  <si>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</si>
  <si>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</si>
  <si>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</si>
  <si>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</si>
  <si>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</si>
  <si>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</si>
  <si>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</si>
  <si>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</si>
  <si>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</si>
  <si>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</si>
  <si>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</si>
  <si>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</si>
  <si>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</si>
  <si>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</si>
  <si>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</si>
  <si>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</si>
  <si>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</si>
  <si>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</si>
  <si>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</si>
  <si>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</si>
  <si>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</si>
  <si>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</si>
  <si>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</si>
  <si>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</si>
  <si>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</si>
  <si>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</si>
  <si>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</si>
  <si>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</si>
  <si>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</si>
  <si>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</si>
  <si>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</si>
  <si>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</si>
  <si>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</si>
  <si>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</si>
  <si>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</si>
  <si>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</si>
  <si>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</si>
  <si>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</si>
  <si>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</si>
  <si>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</si>
  <si>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</si>
  <si>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</si>
  <si>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</si>
  <si>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</si>
  <si>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</si>
  <si>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</si>
  <si>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</si>
  <si>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</si>
  <si>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</si>
  <si>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</si>
  <si>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</si>
  <si>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</si>
  <si>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</si>
  <si>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</si>
  <si>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</si>
  <si>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</si>
  <si>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</si>
  <si>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</si>
  <si>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</si>
  <si>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</si>
  <si>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</si>
  <si>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</si>
  <si>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</si>
  <si>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</si>
  <si>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</si>
  <si>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</si>
  <si>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</si>
  <si>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</si>
  <si>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</si>
  <si>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</si>
  <si>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</si>
  <si>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</si>
  <si>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</si>
  <si>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</si>
  <si>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</si>
  <si>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</si>
  <si>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</si>
  <si>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</si>
  <si>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</si>
  <si>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</si>
  <si>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</si>
  <si>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</si>
  <si>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</si>
  <si>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</si>
  <si>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</si>
  <si>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</si>
  <si>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</si>
  <si>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</si>
  <si>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</si>
  <si>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</si>
  <si>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</si>
  <si>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</si>
  <si>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</si>
  <si>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</si>
  <si>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</si>
  <si>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</si>
  <si>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</si>
  <si>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Midwestern State University</t>
  </si>
  <si>
    <t>Other - list by type - Investments in the Texas A&amp;M Univesity System Cash Concentration Pool (CCP) and System Endowment Fund (SEF)</t>
  </si>
  <si>
    <t>August 31, 2021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</si>
</sst>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0"/>
  <sheetViews>
    <sheetView tabSelected="1" workbookViewId="0">
      <selection activeCell="G71" sqref="G71"/>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149</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v>8102543.1799999997</v>
      </c>
    </row>
    <row r="9" spans="1:5" ht="15" x14ac:dyDescent="0.3">
      <c r="A9" s="8" t="s">
        <v>10</v>
      </c>
      <c r="B9" s="6"/>
      <c r="C9" s="24">
        <v>1265945.6299999999</v>
      </c>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30" x14ac:dyDescent="0.3">
      <c r="A14" s="13" t="s">
        <v>148</v>
      </c>
      <c r="B14" s="6"/>
      <c r="C14" s="25">
        <v>54351866.140000001</v>
      </c>
    </row>
    <row r="15" spans="1:5" ht="15" x14ac:dyDescent="0.3">
      <c r="A15" s="15" t="s">
        <v>15</v>
      </c>
      <c r="B15" s="6"/>
      <c r="C15" s="28">
        <f>SUM(C8:C14)</f>
        <v>63720354.950000003</v>
      </c>
    </row>
    <row r="16" spans="1:5" ht="15" x14ac:dyDescent="0.3">
      <c r="A16" s="8"/>
      <c r="B16" s="6"/>
      <c r="C16" s="24"/>
    </row>
    <row r="17" spans="1:3" ht="15" x14ac:dyDescent="0.3">
      <c r="A17" s="43" t="s">
        <v>21</v>
      </c>
      <c r="B17" s="44"/>
      <c r="C17" s="45"/>
    </row>
    <row r="18" spans="1:3" ht="45" x14ac:dyDescent="0.3">
      <c r="A18" s="14" t="s">
        <v>62</v>
      </c>
      <c r="B18" s="6"/>
      <c r="C18" s="24">
        <v>60350.87</v>
      </c>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v>428615.88</v>
      </c>
    </row>
    <row r="26" spans="1:3" ht="15" x14ac:dyDescent="0.3">
      <c r="A26" s="13" t="s">
        <v>14</v>
      </c>
      <c r="B26" s="6"/>
      <c r="C26" s="25"/>
    </row>
    <row r="27" spans="1:3" ht="15" x14ac:dyDescent="0.3">
      <c r="A27" s="15" t="s">
        <v>58</v>
      </c>
      <c r="B27" s="6"/>
      <c r="C27" s="28">
        <f>SUM(C18:C26)</f>
        <v>488966.75</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v>590935.91</v>
      </c>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v>129419.16</v>
      </c>
    </row>
    <row r="46" spans="1:3" ht="15" x14ac:dyDescent="0.3">
      <c r="A46" s="8" t="s">
        <v>39</v>
      </c>
      <c r="B46" s="9"/>
      <c r="C46" s="24">
        <v>1452980.19</v>
      </c>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2173335.2599999998</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3" ht="15" customHeight="1" x14ac:dyDescent="0.3">
      <c r="A65" s="8" t="s">
        <v>47</v>
      </c>
      <c r="B65" s="6"/>
      <c r="C65" s="24"/>
    </row>
    <row r="66" spans="1:3" ht="15" x14ac:dyDescent="0.3">
      <c r="A66" s="34" t="s">
        <v>48</v>
      </c>
      <c r="B66" s="34"/>
      <c r="C66" s="34"/>
    </row>
    <row r="67" spans="1:3" ht="15" x14ac:dyDescent="0.3">
      <c r="A67" s="8" t="s">
        <v>53</v>
      </c>
      <c r="B67" s="6"/>
      <c r="C67" s="24">
        <v>1041826.38</v>
      </c>
    </row>
    <row r="68" spans="1:3" ht="15" x14ac:dyDescent="0.3">
      <c r="A68" s="8" t="s">
        <v>54</v>
      </c>
      <c r="B68" s="6"/>
      <c r="C68" s="24">
        <v>1039522.69</v>
      </c>
    </row>
    <row r="69" spans="1:3" ht="15" x14ac:dyDescent="0.3">
      <c r="A69" s="8" t="s">
        <v>49</v>
      </c>
      <c r="B69" s="6"/>
      <c r="C69" s="24">
        <f>1053776.16+1064391.78</f>
        <v>2118167.94</v>
      </c>
    </row>
    <row r="70" spans="1:3" ht="15" x14ac:dyDescent="0.3">
      <c r="A70" s="8" t="s">
        <v>50</v>
      </c>
      <c r="B70" s="6"/>
      <c r="C70" s="24"/>
    </row>
    <row r="71" spans="1:3" ht="15" x14ac:dyDescent="0.3">
      <c r="A71" s="8" t="s">
        <v>51</v>
      </c>
      <c r="B71" s="9"/>
      <c r="C71" s="24"/>
    </row>
    <row r="72" spans="1:3" ht="15" x14ac:dyDescent="0.3">
      <c r="A72" s="8" t="s">
        <v>52</v>
      </c>
      <c r="B72" s="6"/>
      <c r="C72" s="24">
        <f>6551188.28+7065067.16+4061699.3</f>
        <v>17677954.740000002</v>
      </c>
    </row>
    <row r="73" spans="1:3" ht="15" x14ac:dyDescent="0.3">
      <c r="A73" s="8" t="s">
        <v>1</v>
      </c>
      <c r="B73" s="7"/>
      <c r="C73" s="24">
        <v>3742164.9</v>
      </c>
    </row>
    <row r="74" spans="1:3" ht="15" x14ac:dyDescent="0.3">
      <c r="A74" t="s">
        <v>55</v>
      </c>
      <c r="B74" s="6"/>
      <c r="C74" s="24"/>
    </row>
    <row r="75" spans="1:3" ht="15" x14ac:dyDescent="0.3">
      <c r="A75" s="1" t="s">
        <v>14</v>
      </c>
      <c r="B75" s="6"/>
      <c r="C75" s="25"/>
    </row>
    <row r="76" spans="1:3" ht="15" x14ac:dyDescent="0.3">
      <c r="A76" s="16" t="s">
        <v>56</v>
      </c>
      <c r="B76" s="6"/>
      <c r="C76" s="28">
        <f>SUM(C58:C75)</f>
        <v>25619636.649999999</v>
      </c>
    </row>
    <row r="77" spans="1:3" ht="15.75" thickBot="1" x14ac:dyDescent="0.35">
      <c r="A77" s="16" t="s">
        <v>57</v>
      </c>
      <c r="B77" s="6"/>
      <c r="C77" s="29">
        <f>C15+C27+C55+C76</f>
        <v>92002293.609999999</v>
      </c>
    </row>
    <row r="78" spans="1:3" ht="15.75" thickTop="1" x14ac:dyDescent="0.3">
      <c r="A78" s="6"/>
      <c r="B78" s="6"/>
      <c r="C78" s="24"/>
    </row>
    <row r="79" spans="1:3" ht="15" x14ac:dyDescent="0.3">
      <c r="A79" s="6"/>
      <c r="B79" s="6"/>
      <c r="C79" s="24"/>
    </row>
    <row r="80" spans="1:3"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Investment Report (Including Deposits) Worksheet</dc:title>
  <dc:creator>SAO Workstation</dc:creator>
  <cp:lastModifiedBy>chris.stovall</cp:lastModifiedBy>
  <cp:lastPrinted>2021-12-20T19:47:54Z</cp:lastPrinted>
  <dcterms:created xsi:type="dcterms:W3CDTF">2002-01-04T21:07:29Z</dcterms:created>
  <dcterms:modified xsi:type="dcterms:W3CDTF">2021-12-20T19:50:25Z</dcterms:modified>
</cp:coreProperties>
</file>