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acy.nichols\Desktop\Open Bids\"/>
    </mc:Choice>
  </mc:AlternateContent>
  <bookViews>
    <workbookView xWindow="0" yWindow="0" windowWidth="28800" windowHeight="11775" tabRatio="792"/>
  </bookViews>
  <sheets>
    <sheet name="Pricing by Item" sheetId="695" r:id="rId1"/>
  </sheets>
  <definedNames>
    <definedName name="_xlnm.Print_Area" localSheetId="0">'Pricing by Item'!$A$1:$G$4</definedName>
  </definedNames>
  <calcPr calcId="162913"/>
</workbook>
</file>

<file path=xl/calcChain.xml><?xml version="1.0" encoding="utf-8"?>
<calcChain xmlns="http://schemas.openxmlformats.org/spreadsheetml/2006/main">
  <c r="F118" i="695" l="1"/>
  <c r="F149" i="695" l="1"/>
  <c r="F148" i="695"/>
  <c r="F6" i="695"/>
  <c r="F7" i="695"/>
  <c r="F8" i="695"/>
  <c r="F9" i="695"/>
  <c r="F10" i="695"/>
  <c r="F11" i="695"/>
  <c r="F12" i="695"/>
  <c r="F13" i="695"/>
  <c r="F14" i="695"/>
  <c r="F15" i="695"/>
  <c r="F16" i="695"/>
  <c r="F17" i="695"/>
  <c r="F18" i="695"/>
  <c r="F19" i="695"/>
  <c r="F20" i="695"/>
  <c r="F21" i="695"/>
  <c r="F22" i="695"/>
  <c r="F23" i="695"/>
  <c r="F24" i="695"/>
  <c r="F25" i="695"/>
  <c r="F26" i="695"/>
  <c r="F27" i="695"/>
  <c r="F28" i="695"/>
  <c r="F29" i="695"/>
  <c r="F30" i="695"/>
  <c r="F31" i="695"/>
  <c r="F32" i="695"/>
  <c r="F33" i="695"/>
  <c r="F34" i="695"/>
  <c r="F35" i="695"/>
  <c r="F36" i="695"/>
  <c r="F37" i="695"/>
  <c r="F38" i="695"/>
  <c r="F39" i="695"/>
  <c r="F40" i="695"/>
  <c r="F41" i="695"/>
  <c r="F42" i="695"/>
  <c r="F43" i="695"/>
  <c r="F44" i="695"/>
  <c r="F45" i="695"/>
  <c r="F46" i="695"/>
  <c r="F47" i="695"/>
  <c r="F48" i="695"/>
  <c r="F49" i="695"/>
  <c r="F50" i="695"/>
  <c r="F51" i="695"/>
  <c r="F52" i="695"/>
  <c r="F53" i="695"/>
  <c r="F54" i="695"/>
  <c r="F55" i="695"/>
  <c r="F56" i="695"/>
  <c r="F57" i="695"/>
  <c r="F58" i="695"/>
  <c r="F59" i="695"/>
  <c r="F60" i="695"/>
  <c r="F61" i="695"/>
  <c r="F62" i="695"/>
  <c r="F63" i="695"/>
  <c r="F64" i="695"/>
  <c r="F65" i="695"/>
  <c r="F66" i="695"/>
  <c r="F67" i="695"/>
  <c r="F68" i="695"/>
  <c r="F69" i="695"/>
  <c r="F70" i="695"/>
  <c r="F71" i="695"/>
  <c r="F72" i="695"/>
  <c r="F73" i="695"/>
  <c r="F74" i="695"/>
  <c r="F75" i="695"/>
  <c r="F76" i="695"/>
  <c r="F77" i="695"/>
  <c r="F78" i="695"/>
  <c r="F79" i="695"/>
  <c r="F80" i="695"/>
  <c r="F81" i="695"/>
  <c r="F82" i="695"/>
  <c r="F83" i="695"/>
  <c r="F84" i="695"/>
  <c r="F85" i="695"/>
  <c r="F86" i="695"/>
  <c r="F87" i="695"/>
  <c r="F88" i="695"/>
  <c r="F89" i="695"/>
  <c r="F90" i="695"/>
  <c r="F91" i="695"/>
  <c r="F92" i="695"/>
  <c r="F93" i="695"/>
  <c r="F94" i="695"/>
  <c r="F95" i="695"/>
  <c r="F96" i="695"/>
  <c r="F97" i="695"/>
  <c r="F98" i="695"/>
  <c r="F99" i="695"/>
  <c r="F100" i="695"/>
  <c r="F101" i="695"/>
  <c r="F102" i="695"/>
  <c r="F103" i="695"/>
  <c r="F104" i="695"/>
  <c r="F105" i="695"/>
  <c r="F106" i="695"/>
  <c r="F107" i="695"/>
  <c r="F108" i="695"/>
  <c r="F109" i="695"/>
  <c r="F110" i="695"/>
  <c r="F111" i="695"/>
  <c r="F112" i="695"/>
  <c r="F113" i="695"/>
  <c r="F114" i="695"/>
  <c r="F115" i="695"/>
  <c r="F116" i="695"/>
  <c r="F117" i="695"/>
  <c r="F119" i="695"/>
  <c r="F120" i="695"/>
  <c r="F121" i="695"/>
  <c r="F122" i="695"/>
  <c r="F123" i="695"/>
  <c r="F124" i="695"/>
  <c r="F125" i="695"/>
  <c r="F126" i="695"/>
  <c r="F127" i="695"/>
  <c r="F128" i="695"/>
  <c r="F129" i="695"/>
  <c r="F130" i="695"/>
  <c r="F131" i="695"/>
  <c r="F132" i="695"/>
  <c r="F133" i="695"/>
  <c r="F134" i="695"/>
  <c r="F135" i="695"/>
  <c r="F136" i="695"/>
  <c r="F137" i="695"/>
  <c r="F138" i="695"/>
  <c r="F139" i="695"/>
  <c r="F140" i="695"/>
  <c r="F141" i="695"/>
  <c r="F142" i="695"/>
  <c r="F143" i="695"/>
  <c r="F144" i="695"/>
  <c r="F145" i="695"/>
  <c r="F146" i="695"/>
  <c r="F147" i="695"/>
  <c r="F5" i="695"/>
  <c r="F150" i="695" l="1"/>
</calcChain>
</file>

<file path=xl/sharedStrings.xml><?xml version="1.0" encoding="utf-8"?>
<sst xmlns="http://schemas.openxmlformats.org/spreadsheetml/2006/main" count="452" uniqueCount="162">
  <si>
    <t>QTY</t>
  </si>
  <si>
    <t>TOTAL</t>
  </si>
  <si>
    <t>#</t>
  </si>
  <si>
    <t>ITEM DESCRIPTION</t>
  </si>
  <si>
    <t>Hon</t>
  </si>
  <si>
    <t>42" round top</t>
  </si>
  <si>
    <t>Between seated height disc base</t>
  </si>
  <si>
    <t>3" Grommet with USB</t>
  </si>
  <si>
    <t>Preside 30x96 Stdng Collab Tbl w/ Part Mod</t>
  </si>
  <si>
    <t>Flock Stool</t>
  </si>
  <si>
    <t>Flock Casual Guest</t>
  </si>
  <si>
    <t>Via</t>
  </si>
  <si>
    <t>Lounge chair with swivel control on matte black 4-star</t>
  </si>
  <si>
    <t>Berco</t>
  </si>
  <si>
    <t>42x90x41H block table</t>
  </si>
  <si>
    <t>42x90x30H block table</t>
  </si>
  <si>
    <t>Cali custom booth</t>
  </si>
  <si>
    <t>Mobi 28x54 rectangle tables</t>
  </si>
  <si>
    <t>Between standing height disc base</t>
  </si>
  <si>
    <t>HPFI</t>
  </si>
  <si>
    <t>Eve Harbor Loveseat (citron)</t>
  </si>
  <si>
    <t>Parsec pull-up table</t>
  </si>
  <si>
    <t>Eve One Seat Bench</t>
  </si>
  <si>
    <t>Soft seating conference chair</t>
  </si>
  <si>
    <t>Flock 26 cylinder table laminate</t>
  </si>
  <si>
    <t>JSI</t>
  </si>
  <si>
    <t>Indie single seat rocker</t>
  </si>
  <si>
    <t>Indie three seat</t>
  </si>
  <si>
    <t>Indie single seat mini low lounge</t>
  </si>
  <si>
    <t>Indie 19x19x13.75H round low lounge table</t>
  </si>
  <si>
    <t>Indie 18x18x16.5 round pouf</t>
  </si>
  <si>
    <t>Indie 18x55x16.5 oval pouf</t>
  </si>
  <si>
    <t>Indie single seat</t>
  </si>
  <si>
    <t>Fairfield</t>
  </si>
  <si>
    <t>Asher swivel chair (tamale)</t>
  </si>
  <si>
    <t>Asher swivel chair (chill)</t>
  </si>
  <si>
    <t>Colton sofa</t>
  </si>
  <si>
    <t>Trinity</t>
  </si>
  <si>
    <t>Swivel chair</t>
  </si>
  <si>
    <t>Ottoman</t>
  </si>
  <si>
    <t>30" Round top</t>
  </si>
  <si>
    <t>27H single pedestal medium</t>
  </si>
  <si>
    <t>Astir three seat bench</t>
  </si>
  <si>
    <t>Ex-Cell Kaiser</t>
  </si>
  <si>
    <t>39a</t>
  </si>
  <si>
    <t>39b</t>
  </si>
  <si>
    <t>RC-KDSQ-R RYX royal blue recycling receptacle</t>
  </si>
  <si>
    <t>RC-KDSQ-T BLX black trash receptacle</t>
  </si>
  <si>
    <t>Mooreco</t>
  </si>
  <si>
    <t>60x18 lighted display case</t>
  </si>
  <si>
    <t>72x18 lighted display case</t>
  </si>
  <si>
    <t>Voyager BS2 60" round flip top tables</t>
  </si>
  <si>
    <t>Preside Laminate Lectern</t>
  </si>
  <si>
    <t>Motivate 4- leg stack chair upholstered (2 per set)</t>
  </si>
  <si>
    <t>Motivate cart for stacking chairs</t>
  </si>
  <si>
    <t>Preside 20x72x36H hospitality credenza</t>
  </si>
  <si>
    <t>mesh back chairs with fixed poly arms</t>
  </si>
  <si>
    <t>Preside laminate panel base for 144" table top</t>
  </si>
  <si>
    <t>Preside 144x54 boat shaped laminate top</t>
  </si>
  <si>
    <t>ElloraB G2 flip-top AC, USB, cord</t>
  </si>
  <si>
    <t>Commons Areas</t>
  </si>
  <si>
    <t>NOTE</t>
  </si>
  <si>
    <t>Offices</t>
  </si>
  <si>
    <t>72x36 reception desk</t>
  </si>
  <si>
    <t>60x10 Modesty back panel</t>
  </si>
  <si>
    <t>24x28 O-leg support</t>
  </si>
  <si>
    <t>10500 Series return shell 29.5x72x24</t>
  </si>
  <si>
    <t>10500 Series multi file ped 36x20x28</t>
  </si>
  <si>
    <t>10500 Series corner unit 24x36x36x24x29.5</t>
  </si>
  <si>
    <t>10500 Series bridge 30x24x29.5</t>
  </si>
  <si>
    <t>10500 Series return shell 29.5x60x24</t>
  </si>
  <si>
    <t>10500 Series pen w/ end panel 72x36x29</t>
  </si>
  <si>
    <t>10500 Series bridge 36x24x29.5</t>
  </si>
  <si>
    <t>10500 Series modesty panel for peninsulas</t>
  </si>
  <si>
    <t>10500 Series credenza shell 72x24x29.5</t>
  </si>
  <si>
    <t>Tackable panel w/o TC 65x72</t>
  </si>
  <si>
    <t>Tackable panel w/o TC 35x30</t>
  </si>
  <si>
    <t>Tackable panel w/o TC 65x36</t>
  </si>
  <si>
    <t>Tackable panel w/o TC 65x24</t>
  </si>
  <si>
    <t>Glass stacker 15x24</t>
  </si>
  <si>
    <t>Glass stacker 15x72</t>
  </si>
  <si>
    <t>Variable height connector kit 30H</t>
  </si>
  <si>
    <t>Accelerate anchor bracket 10 pk</t>
  </si>
  <si>
    <t>Glass stacker 15x36</t>
  </si>
  <si>
    <t>Panel top cap 30"</t>
  </si>
  <si>
    <t>Panel top cap 24"</t>
  </si>
  <si>
    <t>Panel top cap 72"</t>
  </si>
  <si>
    <t>Panel top cap 36"</t>
  </si>
  <si>
    <t>80H "L" connector post</t>
  </si>
  <si>
    <t>Single connector strap</t>
  </si>
  <si>
    <t>Panel finished end covers 35H</t>
  </si>
  <si>
    <t>Panel finished end covers 80H</t>
  </si>
  <si>
    <t>"L" connector strap</t>
  </si>
  <si>
    <t>Straight connector kit</t>
  </si>
  <si>
    <t>10500 Series desk shell 72x36x29.5</t>
  </si>
  <si>
    <t>10500 Series back enclosure for 60"W stack on storage</t>
  </si>
  <si>
    <t>10500 Series 36x24x29.5 lateral file two drawer</t>
  </si>
  <si>
    <t>10500 Series credenza shell 60x24x29.5</t>
  </si>
  <si>
    <t>10500 Series 9.5x22.75x28 narrow B/B/F ped</t>
  </si>
  <si>
    <t>Tackable panel w/o TC 65x60</t>
  </si>
  <si>
    <t>10500 Series 72x37 stack-on storage 4 dr locking</t>
  </si>
  <si>
    <t>10500 Series back enclosure for 72"W stack on storage</t>
  </si>
  <si>
    <t>Between 30x60 table top</t>
  </si>
  <si>
    <t>Between fixed leg 2 per carton</t>
  </si>
  <si>
    <t>Motivate 4-leg stack chair (2/set)</t>
  </si>
  <si>
    <t>MAV single lounge mid back arm chair</t>
  </si>
  <si>
    <t>10500 Series 60x14x37 stack-on stg-frosted dr</t>
  </si>
  <si>
    <t>10500 Series 36x14x37 stack-on stg-frosted dr</t>
  </si>
  <si>
    <t>10500 Series back encl for 36" stack on strg</t>
  </si>
  <si>
    <t>Preside 42" round shaped laminate top</t>
  </si>
  <si>
    <t>Preside laminate panel X base for 42" tops</t>
  </si>
  <si>
    <t>Glass stacker 15x60</t>
  </si>
  <si>
    <t>10500 Series 72x14x37 stack-on stg-frosted dr</t>
  </si>
  <si>
    <t>10500 Series 36x24x66 storage cab/lat file</t>
  </si>
  <si>
    <t>Fuse 19x9x15 file mobile pedestal</t>
  </si>
  <si>
    <t>Ignition 2 task mid-back chair, ilira back</t>
  </si>
  <si>
    <t>60x20x21.5 low credenza drwrs rt bkse</t>
  </si>
  <si>
    <t>60" external stiffener</t>
  </si>
  <si>
    <t>30x28 O-leg support for work surface</t>
  </si>
  <si>
    <t>Nucleus guest chair four leg casters</t>
  </si>
  <si>
    <t>Preside 60x30 racetrack shaped laminate top</t>
  </si>
  <si>
    <t>Cliq task chair</t>
  </si>
  <si>
    <t>10500 Series 72x36x29.5 dbl ped desk bow top</t>
  </si>
  <si>
    <t>10500 Series cred with door 72x24x29.5</t>
  </si>
  <si>
    <t>10500 Series back encl for 72" stack on strg</t>
  </si>
  <si>
    <t>Preside laminate panel base for 60" table tops</t>
  </si>
  <si>
    <t>66x27 modesty back panel</t>
  </si>
  <si>
    <t>end panel for 30D right</t>
  </si>
  <si>
    <t>66x30 rectangle work surface</t>
  </si>
  <si>
    <t>66x10 modesty back panel</t>
  </si>
  <si>
    <t>60x20x21.5 low credenza drwrs left bkse</t>
  </si>
  <si>
    <t>18x24x64.75 storage/file cab</t>
  </si>
  <si>
    <t>60x15x15 wall mount strg frosted doors</t>
  </si>
  <si>
    <t>10500 Series end cap bookshelf 24x24x29</t>
  </si>
  <si>
    <t>Eve Harbor Loveseat (garnet)</t>
  </si>
  <si>
    <t>36x72 mobile marker board</t>
  </si>
  <si>
    <t>42.5x21.5x19 Claudia oval table laminate top w/ spacer</t>
  </si>
  <si>
    <t>IQ Plus 24x96 rectangle table</t>
  </si>
  <si>
    <t xml:space="preserve">10500 Series floor stand full height ped B/B/F </t>
  </si>
  <si>
    <t>60x24 rectangle work surface</t>
  </si>
  <si>
    <t>Peninsula w/ end panel 72x30x29.5</t>
  </si>
  <si>
    <t>10500 Series tack board for 60"W stack on strg back encl</t>
  </si>
  <si>
    <t>10500 Series tack board for 72"W stack on strg back encl</t>
  </si>
  <si>
    <t>10500 Series tack board for 36" stock on strg back enc</t>
  </si>
  <si>
    <t>72x36x44 reception desk w/ trans center</t>
  </si>
  <si>
    <t>72x30 rectangle work surface</t>
  </si>
  <si>
    <t>10500 Series tack board for 72" stack on strg bck enc</t>
  </si>
  <si>
    <t>10500 Series floor stand full height ped B/B/F  15x22.75</t>
  </si>
  <si>
    <t>FREIGHT</t>
  </si>
  <si>
    <t>INSTALLATION</t>
  </si>
  <si>
    <t>n/a</t>
  </si>
  <si>
    <t>Darran</t>
  </si>
  <si>
    <t>Murphy guest chair armless upholstered back</t>
  </si>
  <si>
    <t>MFR</t>
  </si>
  <si>
    <t>UNIT PRICE</t>
  </si>
  <si>
    <t>Respondent:</t>
  </si>
  <si>
    <t>RFP 735-22-8228 Bridwell Activities Center Furniture Package</t>
  </si>
  <si>
    <t>Price Sheet</t>
  </si>
  <si>
    <t>MIDWESTERN STATE UNIVERSITY</t>
  </si>
  <si>
    <t>RESPONDENT COMMENT</t>
  </si>
  <si>
    <t>NOTES</t>
  </si>
  <si>
    <t>112a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</si>
</sst>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4" fillId="0" borderId="1" applyNumberFormat="0">
      <alignment horizontal="right"/>
    </xf>
    <xf numFmtId="0" fontId="6" fillId="0" borderId="0"/>
    <xf numFmtId="0" fontId="4" fillId="0" borderId="1" applyNumberFormat="0">
      <alignment horizontal="right"/>
    </xf>
  </cellStyleXfs>
  <cellXfs count="68">
    <xf numFmtId="0" fontId="0" fillId="0" borderId="0" xfId="0"/>
    <xf numFmtId="0" fontId="9" fillId="2" borderId="5" xfId="0" applyFont="1" applyFill="1" applyBorder="1" applyAlignment="1" applyProtection="1">
      <alignment horizontal="center" vertical="center"/>
    </xf>
    <xf numFmtId="164" fontId="11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/>
    </xf>
    <xf numFmtId="164" fontId="11" fillId="2" borderId="2" xfId="0" applyNumberFormat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left" vertical="center"/>
    </xf>
    <xf numFmtId="0" fontId="12" fillId="3" borderId="2" xfId="0" applyFont="1" applyFill="1" applyBorder="1" applyAlignment="1" applyProtection="1">
      <alignment horizontal="center" vertical="top" wrapText="1"/>
    </xf>
    <xf numFmtId="0" fontId="12" fillId="3" borderId="7" xfId="0" applyFont="1" applyFill="1" applyBorder="1" applyAlignment="1" applyProtection="1">
      <alignment horizontal="center" vertical="top" wrapText="1"/>
    </xf>
    <xf numFmtId="0" fontId="12" fillId="3" borderId="4" xfId="0" applyFont="1" applyFill="1" applyBorder="1" applyAlignment="1" applyProtection="1">
      <alignment horizontal="center" vertical="top" wrapText="1"/>
    </xf>
    <xf numFmtId="164" fontId="10" fillId="4" borderId="3" xfId="0" applyNumberFormat="1" applyFont="1" applyFill="1" applyBorder="1" applyAlignment="1" applyProtection="1">
      <alignment horizontal="center" vertical="top" wrapText="1"/>
    </xf>
    <xf numFmtId="0" fontId="10" fillId="4" borderId="3" xfId="0" applyFont="1" applyFill="1" applyBorder="1" applyAlignment="1" applyProtection="1">
      <alignment horizontal="center" vertical="top" wrapText="1"/>
    </xf>
    <xf numFmtId="0" fontId="3" fillId="0" borderId="9" xfId="0" applyFont="1" applyBorder="1" applyAlignment="1" applyProtection="1">
      <alignment horizontal="center" vertical="top"/>
    </xf>
    <xf numFmtId="0" fontId="8" fillId="0" borderId="8" xfId="0" applyFont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center" vertical="top"/>
    </xf>
    <xf numFmtId="0" fontId="2" fillId="0" borderId="8" xfId="0" applyFont="1" applyBorder="1" applyAlignment="1" applyProtection="1">
      <alignment horizontal="center" vertical="top"/>
    </xf>
    <xf numFmtId="0" fontId="2" fillId="0" borderId="9" xfId="0" applyFont="1" applyBorder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top"/>
    </xf>
    <xf numFmtId="1" fontId="12" fillId="3" borderId="3" xfId="0" applyNumberFormat="1" applyFont="1" applyFill="1" applyBorder="1" applyAlignment="1" applyProtection="1">
      <alignment horizontal="center" vertical="top" wrapText="1"/>
    </xf>
    <xf numFmtId="1" fontId="8" fillId="0" borderId="6" xfId="1" applyNumberFormat="1" applyFont="1" applyBorder="1" applyAlignment="1" applyProtection="1">
      <alignment horizontal="center" vertical="top"/>
    </xf>
    <xf numFmtId="1" fontId="8" fillId="0" borderId="6" xfId="0" applyNumberFormat="1" applyFont="1" applyBorder="1" applyAlignment="1" applyProtection="1">
      <alignment horizontal="center" vertical="top"/>
    </xf>
    <xf numFmtId="0" fontId="8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top" wrapText="1"/>
    </xf>
    <xf numFmtId="0" fontId="13" fillId="0" borderId="0" xfId="0" applyFont="1" applyBorder="1" applyAlignment="1" applyProtection="1">
      <alignment vertical="top" wrapText="1"/>
    </xf>
    <xf numFmtId="0" fontId="11" fillId="0" borderId="0" xfId="0" applyFont="1" applyAlignment="1" applyProtection="1">
      <alignment vertical="top" wrapText="1"/>
    </xf>
    <xf numFmtId="164" fontId="8" fillId="0" borderId="6" xfId="0" applyNumberFormat="1" applyFont="1" applyBorder="1" applyAlignment="1" applyProtection="1">
      <alignment horizontal="center" vertical="top"/>
    </xf>
    <xf numFmtId="0" fontId="8" fillId="0" borderId="0" xfId="0" applyFont="1" applyAlignment="1" applyProtection="1">
      <alignment vertical="top"/>
    </xf>
    <xf numFmtId="164" fontId="8" fillId="4" borderId="6" xfId="0" applyNumberFormat="1" applyFont="1" applyFill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Alignment="1" applyProtection="1">
      <alignment horizontal="center" vertical="top"/>
    </xf>
    <xf numFmtId="164" fontId="8" fillId="0" borderId="0" xfId="0" applyNumberFormat="1" applyFont="1" applyAlignment="1" applyProtection="1">
      <alignment horizontal="center" vertical="top"/>
    </xf>
    <xf numFmtId="1" fontId="8" fillId="0" borderId="0" xfId="0" applyNumberFormat="1" applyFont="1" applyAlignment="1" applyProtection="1">
      <alignment horizontal="center" vertical="top"/>
    </xf>
    <xf numFmtId="164" fontId="8" fillId="0" borderId="6" xfId="0" applyNumberFormat="1" applyFont="1" applyBorder="1" applyAlignment="1" applyProtection="1">
      <alignment horizontal="center" vertical="top"/>
      <protection locked="0"/>
    </xf>
    <xf numFmtId="164" fontId="8" fillId="4" borderId="6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8" fillId="4" borderId="6" xfId="0" applyFont="1" applyFill="1" applyBorder="1" applyAlignment="1" applyProtection="1">
      <alignment vertical="top"/>
      <protection locked="0"/>
    </xf>
    <xf numFmtId="0" fontId="14" fillId="4" borderId="5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top" wrapText="1"/>
      <protection locked="0"/>
    </xf>
    <xf numFmtId="0" fontId="8" fillId="0" borderId="0" xfId="0" applyFont="1" applyFill="1" applyAlignment="1" applyProtection="1">
      <alignment vertical="top"/>
      <protection locked="0"/>
    </xf>
    <xf numFmtId="0" fontId="8" fillId="0" borderId="0" xfId="0" applyFont="1" applyFill="1" applyAlignment="1" applyProtection="1">
      <alignment horizontal="center" vertical="top"/>
      <protection locked="0"/>
    </xf>
    <xf numFmtId="1" fontId="8" fillId="0" borderId="0" xfId="0" applyNumberFormat="1" applyFont="1" applyFill="1" applyAlignment="1" applyProtection="1">
      <alignment horizontal="center" vertical="top"/>
      <protection locked="0"/>
    </xf>
    <xf numFmtId="164" fontId="8" fillId="0" borderId="0" xfId="0" applyNumberFormat="1" applyFont="1" applyFill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1" fontId="9" fillId="0" borderId="6" xfId="0" applyNumberFormat="1" applyFont="1" applyBorder="1" applyAlignment="1" applyProtection="1">
      <alignment horizontal="center" vertical="top"/>
    </xf>
    <xf numFmtId="0" fontId="1" fillId="5" borderId="9" xfId="0" applyFont="1" applyFill="1" applyBorder="1" applyAlignment="1" applyProtection="1">
      <alignment horizontal="center" vertical="top"/>
    </xf>
    <xf numFmtId="0" fontId="8" fillId="5" borderId="6" xfId="0" applyFont="1" applyFill="1" applyBorder="1" applyAlignment="1" applyProtection="1">
      <alignment horizontal="center" vertical="top"/>
    </xf>
    <xf numFmtId="1" fontId="9" fillId="5" borderId="6" xfId="0" applyNumberFormat="1" applyFont="1" applyFill="1" applyBorder="1" applyAlignment="1" applyProtection="1">
      <alignment horizontal="center" vertical="top"/>
    </xf>
    <xf numFmtId="164" fontId="8" fillId="5" borderId="6" xfId="0" applyNumberFormat="1" applyFont="1" applyFill="1" applyBorder="1" applyAlignment="1" applyProtection="1">
      <alignment horizontal="center" vertical="top"/>
      <protection locked="0"/>
    </xf>
    <xf numFmtId="164" fontId="8" fillId="5" borderId="6" xfId="0" applyNumberFormat="1" applyFont="1" applyFill="1" applyBorder="1" applyAlignment="1" applyProtection="1">
      <alignment horizontal="center" vertical="top"/>
    </xf>
    <xf numFmtId="0" fontId="8" fillId="5" borderId="6" xfId="0" applyFont="1" applyFill="1" applyBorder="1" applyAlignment="1" applyProtection="1">
      <alignment vertical="top"/>
      <protection locked="0"/>
    </xf>
    <xf numFmtId="0" fontId="8" fillId="5" borderId="8" xfId="0" applyFont="1" applyFill="1" applyBorder="1" applyAlignment="1" applyProtection="1">
      <alignment horizontal="center" vertical="top"/>
      <protection locked="0"/>
    </xf>
    <xf numFmtId="0" fontId="8" fillId="5" borderId="6" xfId="0" applyFont="1" applyFill="1" applyBorder="1" applyAlignment="1" applyProtection="1">
      <alignment horizontal="center" vertical="top"/>
      <protection locked="0"/>
    </xf>
    <xf numFmtId="0" fontId="10" fillId="2" borderId="5" xfId="0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5" fillId="3" borderId="10" xfId="0" applyFont="1" applyFill="1" applyBorder="1" applyAlignment="1" applyProtection="1">
      <alignment horizontal="center" vertical="top"/>
    </xf>
    <xf numFmtId="0" fontId="17" fillId="3" borderId="10" xfId="0" applyFont="1" applyFill="1" applyBorder="1" applyAlignment="1" applyProtection="1">
      <alignment horizontal="center" vertical="top"/>
    </xf>
    <xf numFmtId="164" fontId="10" fillId="2" borderId="0" xfId="0" applyNumberFormat="1" applyFont="1" applyFill="1" applyBorder="1" applyAlignment="1" applyProtection="1">
      <alignment horizontal="right" vertical="center"/>
    </xf>
    <xf numFmtId="164" fontId="16" fillId="2" borderId="0" xfId="0" applyNumberFormat="1" applyFont="1" applyFill="1" applyAlignment="1" applyProtection="1">
      <alignment horizontal="right" vertical="center"/>
    </xf>
  </cellXfs>
  <cellStyles count="6">
    <cellStyle name="Hyperlink 2" xfId="1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2"/>
    <cellStyle name="MS_Arabic" xfId="3"/>
    <cellStyle name="Normal" xfId="0" builtinId="0"/>
    <cellStyle name="Normal 2" xfId="4"/>
    <cellStyle name="Style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tabSelected="1" zoomScaleNormal="100" zoomScaleSheetLayoutView="100" workbookViewId="0">
      <pane xSplit="1" ySplit="4" topLeftCell="B137" activePane="bottomRight" state="frozen"/>
      <selection pane="topRight" activeCell="B1" sqref="B1"/>
      <selection pane="bottomLeft" activeCell="A5" sqref="A5"/>
      <selection pane="bottomRight" activeCell="F150" sqref="F150"/>
    </sheetView>
  </sheetViews>
  <sheetFormatPr defaultColWidth="9.140625" defaultRowHeight="15" x14ac:dyDescent="0.2"/>
  <cols>
    <col min="1" max="1" width="7" style="28" customWidth="1"/>
    <col min="2" max="2" width="11.85546875" style="29" bestFit="1" customWidth="1"/>
    <col min="3" max="3" width="47.85546875" style="29" bestFit="1" customWidth="1"/>
    <col min="4" max="4" width="5.5703125" style="31" bestFit="1" customWidth="1"/>
    <col min="5" max="5" width="11.42578125" style="30" customWidth="1"/>
    <col min="6" max="6" width="13.7109375" style="30" customWidth="1"/>
    <col min="7" max="7" width="59.42578125" style="26" customWidth="1"/>
    <col min="8" max="8" width="22.7109375" style="29" customWidth="1"/>
    <col min="9" max="9" width="57.85546875" style="43" customWidth="1"/>
    <col min="10" max="16384" width="9.140625" style="26"/>
  </cols>
  <sheetData>
    <row r="1" spans="1:11" s="20" customFormat="1" ht="21" x14ac:dyDescent="0.2">
      <c r="A1" s="58" t="s">
        <v>158</v>
      </c>
      <c r="B1" s="59"/>
      <c r="C1" s="59"/>
      <c r="D1" s="59"/>
      <c r="E1" s="66" t="s">
        <v>155</v>
      </c>
      <c r="F1" s="67"/>
      <c r="G1" s="36"/>
      <c r="H1" s="1"/>
      <c r="I1" s="40"/>
    </row>
    <row r="2" spans="1:11" s="21" customFormat="1" ht="15.75" x14ac:dyDescent="0.2">
      <c r="A2" s="60" t="s">
        <v>156</v>
      </c>
      <c r="B2" s="61"/>
      <c r="C2" s="61"/>
      <c r="D2" s="61"/>
      <c r="E2" s="2"/>
      <c r="F2" s="2"/>
      <c r="G2" s="3"/>
      <c r="H2" s="37"/>
      <c r="I2" s="41"/>
    </row>
    <row r="3" spans="1:11" s="21" customFormat="1" ht="15.75" x14ac:dyDescent="0.2">
      <c r="A3" s="62" t="s">
        <v>157</v>
      </c>
      <c r="B3" s="63"/>
      <c r="C3" s="63"/>
      <c r="D3" s="63"/>
      <c r="E3" s="4"/>
      <c r="F3" s="4"/>
      <c r="G3" s="5"/>
      <c r="H3" s="38"/>
      <c r="I3" s="41"/>
    </row>
    <row r="4" spans="1:11" s="24" customFormat="1" ht="31.5" x14ac:dyDescent="0.2">
      <c r="A4" s="6" t="s">
        <v>2</v>
      </c>
      <c r="B4" s="7" t="s">
        <v>153</v>
      </c>
      <c r="C4" s="8" t="s">
        <v>3</v>
      </c>
      <c r="D4" s="17" t="s">
        <v>0</v>
      </c>
      <c r="E4" s="9" t="s">
        <v>154</v>
      </c>
      <c r="F4" s="9" t="s">
        <v>1</v>
      </c>
      <c r="G4" s="10" t="s">
        <v>159</v>
      </c>
      <c r="H4" s="8" t="s">
        <v>61</v>
      </c>
      <c r="I4" s="42"/>
      <c r="J4" s="22"/>
      <c r="K4" s="23"/>
    </row>
    <row r="5" spans="1:11" x14ac:dyDescent="0.2">
      <c r="A5" s="11">
        <v>1</v>
      </c>
      <c r="B5" s="12" t="s">
        <v>4</v>
      </c>
      <c r="C5" s="13" t="s">
        <v>5</v>
      </c>
      <c r="D5" s="18">
        <v>2</v>
      </c>
      <c r="E5" s="32"/>
      <c r="F5" s="25">
        <f>D5*E5</f>
        <v>0</v>
      </c>
      <c r="G5" s="34"/>
      <c r="H5" s="13" t="s">
        <v>60</v>
      </c>
    </row>
    <row r="6" spans="1:11" x14ac:dyDescent="0.2">
      <c r="A6" s="11">
        <v>2</v>
      </c>
      <c r="B6" s="14" t="s">
        <v>4</v>
      </c>
      <c r="C6" s="13" t="s">
        <v>6</v>
      </c>
      <c r="D6" s="19">
        <v>2</v>
      </c>
      <c r="E6" s="32"/>
      <c r="F6" s="25">
        <f t="shared" ref="F6:F69" si="0">D6*E6</f>
        <v>0</v>
      </c>
      <c r="G6" s="34"/>
      <c r="H6" s="13" t="s">
        <v>60</v>
      </c>
    </row>
    <row r="7" spans="1:11" x14ac:dyDescent="0.2">
      <c r="A7" s="11">
        <v>3</v>
      </c>
      <c r="B7" s="14" t="s">
        <v>4</v>
      </c>
      <c r="C7" s="13" t="s">
        <v>7</v>
      </c>
      <c r="D7" s="18">
        <v>6</v>
      </c>
      <c r="E7" s="32"/>
      <c r="F7" s="25">
        <f t="shared" si="0"/>
        <v>0</v>
      </c>
      <c r="G7" s="34"/>
      <c r="H7" s="13" t="s">
        <v>60</v>
      </c>
    </row>
    <row r="8" spans="1:11" x14ac:dyDescent="0.2">
      <c r="A8" s="11">
        <v>4</v>
      </c>
      <c r="B8" s="12" t="s">
        <v>4</v>
      </c>
      <c r="C8" s="13" t="s">
        <v>8</v>
      </c>
      <c r="D8" s="19">
        <v>2</v>
      </c>
      <c r="E8" s="32"/>
      <c r="F8" s="25">
        <f t="shared" si="0"/>
        <v>0</v>
      </c>
      <c r="G8" s="34"/>
      <c r="H8" s="13" t="s">
        <v>60</v>
      </c>
    </row>
    <row r="9" spans="1:11" x14ac:dyDescent="0.2">
      <c r="A9" s="11">
        <v>5</v>
      </c>
      <c r="B9" s="12" t="s">
        <v>4</v>
      </c>
      <c r="C9" s="13" t="s">
        <v>9</v>
      </c>
      <c r="D9" s="19">
        <v>10</v>
      </c>
      <c r="E9" s="32"/>
      <c r="F9" s="25">
        <f t="shared" si="0"/>
        <v>0</v>
      </c>
      <c r="G9" s="34"/>
      <c r="H9" s="13" t="s">
        <v>60</v>
      </c>
    </row>
    <row r="10" spans="1:11" x14ac:dyDescent="0.2">
      <c r="A10" s="11">
        <v>6</v>
      </c>
      <c r="B10" s="12" t="s">
        <v>4</v>
      </c>
      <c r="C10" s="13" t="s">
        <v>10</v>
      </c>
      <c r="D10" s="19">
        <v>4</v>
      </c>
      <c r="E10" s="32"/>
      <c r="F10" s="25">
        <f t="shared" si="0"/>
        <v>0</v>
      </c>
      <c r="G10" s="34"/>
      <c r="H10" s="13" t="s">
        <v>60</v>
      </c>
    </row>
    <row r="11" spans="1:11" x14ac:dyDescent="0.2">
      <c r="A11" s="11">
        <v>7</v>
      </c>
      <c r="B11" s="12" t="s">
        <v>11</v>
      </c>
      <c r="C11" s="13" t="s">
        <v>12</v>
      </c>
      <c r="D11" s="19">
        <v>8</v>
      </c>
      <c r="E11" s="32"/>
      <c r="F11" s="25">
        <f t="shared" si="0"/>
        <v>0</v>
      </c>
      <c r="G11" s="34"/>
      <c r="H11" s="13" t="s">
        <v>60</v>
      </c>
    </row>
    <row r="12" spans="1:11" x14ac:dyDescent="0.2">
      <c r="A12" s="11">
        <v>8</v>
      </c>
      <c r="B12" s="12" t="s">
        <v>13</v>
      </c>
      <c r="C12" s="13" t="s">
        <v>14</v>
      </c>
      <c r="D12" s="19">
        <v>1</v>
      </c>
      <c r="E12" s="32"/>
      <c r="F12" s="25">
        <f t="shared" si="0"/>
        <v>0</v>
      </c>
      <c r="G12" s="34"/>
      <c r="H12" s="13" t="s">
        <v>60</v>
      </c>
    </row>
    <row r="13" spans="1:11" x14ac:dyDescent="0.2">
      <c r="A13" s="11">
        <v>9</v>
      </c>
      <c r="B13" s="12" t="s">
        <v>13</v>
      </c>
      <c r="C13" s="13" t="s">
        <v>15</v>
      </c>
      <c r="D13" s="19">
        <v>1</v>
      </c>
      <c r="E13" s="32"/>
      <c r="F13" s="25">
        <f t="shared" si="0"/>
        <v>0</v>
      </c>
      <c r="G13" s="34"/>
      <c r="H13" s="13" t="s">
        <v>60</v>
      </c>
    </row>
    <row r="14" spans="1:11" x14ac:dyDescent="0.2">
      <c r="A14" s="11">
        <v>10</v>
      </c>
      <c r="B14" s="12" t="s">
        <v>13</v>
      </c>
      <c r="C14" s="13" t="s">
        <v>16</v>
      </c>
      <c r="D14" s="19">
        <v>2</v>
      </c>
      <c r="E14" s="32"/>
      <c r="F14" s="25">
        <f t="shared" si="0"/>
        <v>0</v>
      </c>
      <c r="G14" s="34"/>
      <c r="H14" s="13" t="s">
        <v>60</v>
      </c>
    </row>
    <row r="15" spans="1:11" x14ac:dyDescent="0.2">
      <c r="A15" s="11">
        <v>11</v>
      </c>
      <c r="B15" s="12" t="s">
        <v>13</v>
      </c>
      <c r="C15" s="13" t="s">
        <v>17</v>
      </c>
      <c r="D15" s="19">
        <v>6</v>
      </c>
      <c r="E15" s="32"/>
      <c r="F15" s="25">
        <f t="shared" si="0"/>
        <v>0</v>
      </c>
      <c r="G15" s="34"/>
      <c r="H15" s="13" t="s">
        <v>60</v>
      </c>
    </row>
    <row r="16" spans="1:11" x14ac:dyDescent="0.2">
      <c r="A16" s="11">
        <v>12</v>
      </c>
      <c r="B16" s="12" t="s">
        <v>4</v>
      </c>
      <c r="C16" s="13" t="s">
        <v>5</v>
      </c>
      <c r="D16" s="19">
        <v>4</v>
      </c>
      <c r="E16" s="32"/>
      <c r="F16" s="25">
        <f t="shared" si="0"/>
        <v>0</v>
      </c>
      <c r="G16" s="34"/>
      <c r="H16" s="13" t="s">
        <v>60</v>
      </c>
    </row>
    <row r="17" spans="1:8" x14ac:dyDescent="0.2">
      <c r="A17" s="11">
        <v>13</v>
      </c>
      <c r="B17" s="12" t="s">
        <v>4</v>
      </c>
      <c r="C17" s="13" t="s">
        <v>18</v>
      </c>
      <c r="D17" s="19">
        <v>4</v>
      </c>
      <c r="E17" s="32"/>
      <c r="F17" s="25">
        <f t="shared" si="0"/>
        <v>0</v>
      </c>
      <c r="G17" s="34"/>
      <c r="H17" s="13" t="s">
        <v>60</v>
      </c>
    </row>
    <row r="18" spans="1:8" x14ac:dyDescent="0.2">
      <c r="A18" s="11">
        <v>14</v>
      </c>
      <c r="B18" s="12" t="s">
        <v>19</v>
      </c>
      <c r="C18" s="13" t="s">
        <v>134</v>
      </c>
      <c r="D18" s="19">
        <v>4</v>
      </c>
      <c r="E18" s="32"/>
      <c r="F18" s="25">
        <f t="shared" si="0"/>
        <v>0</v>
      </c>
      <c r="G18" s="34"/>
      <c r="H18" s="13" t="s">
        <v>60</v>
      </c>
    </row>
    <row r="19" spans="1:8" x14ac:dyDescent="0.2">
      <c r="A19" s="11">
        <v>15</v>
      </c>
      <c r="B19" s="12" t="s">
        <v>19</v>
      </c>
      <c r="C19" s="13" t="s">
        <v>20</v>
      </c>
      <c r="D19" s="19">
        <v>4</v>
      </c>
      <c r="E19" s="32"/>
      <c r="F19" s="25">
        <f t="shared" si="0"/>
        <v>0</v>
      </c>
      <c r="G19" s="34"/>
      <c r="H19" s="13" t="s">
        <v>60</v>
      </c>
    </row>
    <row r="20" spans="1:8" x14ac:dyDescent="0.2">
      <c r="A20" s="11">
        <v>16</v>
      </c>
      <c r="B20" s="12" t="s">
        <v>19</v>
      </c>
      <c r="C20" s="13" t="s">
        <v>21</v>
      </c>
      <c r="D20" s="19">
        <v>10</v>
      </c>
      <c r="E20" s="32"/>
      <c r="F20" s="25">
        <f t="shared" si="0"/>
        <v>0</v>
      </c>
      <c r="G20" s="34"/>
      <c r="H20" s="13" t="s">
        <v>60</v>
      </c>
    </row>
    <row r="21" spans="1:8" x14ac:dyDescent="0.2">
      <c r="A21" s="11">
        <v>17</v>
      </c>
      <c r="B21" s="12" t="s">
        <v>151</v>
      </c>
      <c r="C21" s="13" t="s">
        <v>152</v>
      </c>
      <c r="D21" s="19">
        <v>12</v>
      </c>
      <c r="E21" s="32"/>
      <c r="F21" s="25">
        <f t="shared" si="0"/>
        <v>0</v>
      </c>
      <c r="G21" s="34"/>
      <c r="H21" s="13" t="s">
        <v>60</v>
      </c>
    </row>
    <row r="22" spans="1:8" x14ac:dyDescent="0.2">
      <c r="A22" s="11">
        <v>18</v>
      </c>
      <c r="B22" s="12" t="s">
        <v>4</v>
      </c>
      <c r="C22" s="13" t="s">
        <v>135</v>
      </c>
      <c r="D22" s="19">
        <v>5</v>
      </c>
      <c r="E22" s="32"/>
      <c r="F22" s="25">
        <f t="shared" si="0"/>
        <v>0</v>
      </c>
      <c r="G22" s="34"/>
      <c r="H22" s="13" t="s">
        <v>60</v>
      </c>
    </row>
    <row r="23" spans="1:8" x14ac:dyDescent="0.2">
      <c r="A23" s="11">
        <v>19</v>
      </c>
      <c r="B23" s="12" t="s">
        <v>19</v>
      </c>
      <c r="C23" s="13" t="s">
        <v>22</v>
      </c>
      <c r="D23" s="19">
        <v>6</v>
      </c>
      <c r="E23" s="32"/>
      <c r="F23" s="25">
        <f t="shared" si="0"/>
        <v>0</v>
      </c>
      <c r="G23" s="34"/>
      <c r="H23" s="13" t="s">
        <v>60</v>
      </c>
    </row>
    <row r="24" spans="1:8" x14ac:dyDescent="0.2">
      <c r="A24" s="11">
        <v>20</v>
      </c>
      <c r="B24" s="12" t="s">
        <v>11</v>
      </c>
      <c r="C24" s="13" t="s">
        <v>23</v>
      </c>
      <c r="D24" s="19">
        <v>6</v>
      </c>
      <c r="E24" s="32"/>
      <c r="F24" s="25">
        <f t="shared" si="0"/>
        <v>0</v>
      </c>
      <c r="G24" s="34"/>
      <c r="H24" s="13" t="s">
        <v>60</v>
      </c>
    </row>
    <row r="25" spans="1:8" x14ac:dyDescent="0.2">
      <c r="A25" s="11">
        <v>21</v>
      </c>
      <c r="B25" s="12" t="s">
        <v>4</v>
      </c>
      <c r="C25" s="13" t="s">
        <v>24</v>
      </c>
      <c r="D25" s="19">
        <v>2</v>
      </c>
      <c r="E25" s="32"/>
      <c r="F25" s="25">
        <f t="shared" si="0"/>
        <v>0</v>
      </c>
      <c r="G25" s="34"/>
      <c r="H25" s="13" t="s">
        <v>60</v>
      </c>
    </row>
    <row r="26" spans="1:8" x14ac:dyDescent="0.2">
      <c r="A26" s="11">
        <v>22</v>
      </c>
      <c r="B26" s="12" t="s">
        <v>25</v>
      </c>
      <c r="C26" s="13" t="s">
        <v>26</v>
      </c>
      <c r="D26" s="19">
        <v>2</v>
      </c>
      <c r="E26" s="32"/>
      <c r="F26" s="25">
        <f t="shared" si="0"/>
        <v>0</v>
      </c>
      <c r="G26" s="34"/>
      <c r="H26" s="13" t="s">
        <v>60</v>
      </c>
    </row>
    <row r="27" spans="1:8" x14ac:dyDescent="0.2">
      <c r="A27" s="11">
        <v>23</v>
      </c>
      <c r="B27" s="12" t="s">
        <v>25</v>
      </c>
      <c r="C27" s="13" t="s">
        <v>27</v>
      </c>
      <c r="D27" s="19">
        <v>1</v>
      </c>
      <c r="E27" s="32"/>
      <c r="F27" s="25">
        <f t="shared" si="0"/>
        <v>0</v>
      </c>
      <c r="G27" s="34"/>
      <c r="H27" s="13" t="s">
        <v>60</v>
      </c>
    </row>
    <row r="28" spans="1:8" x14ac:dyDescent="0.2">
      <c r="A28" s="11">
        <v>24</v>
      </c>
      <c r="B28" s="12" t="s">
        <v>25</v>
      </c>
      <c r="C28" s="13" t="s">
        <v>28</v>
      </c>
      <c r="D28" s="19">
        <v>3</v>
      </c>
      <c r="E28" s="32"/>
      <c r="F28" s="25">
        <f t="shared" si="0"/>
        <v>0</v>
      </c>
      <c r="G28" s="34"/>
      <c r="H28" s="13" t="s">
        <v>60</v>
      </c>
    </row>
    <row r="29" spans="1:8" x14ac:dyDescent="0.2">
      <c r="A29" s="11">
        <v>25</v>
      </c>
      <c r="B29" s="12" t="s">
        <v>25</v>
      </c>
      <c r="C29" s="13" t="s">
        <v>29</v>
      </c>
      <c r="D29" s="19">
        <v>2</v>
      </c>
      <c r="E29" s="32"/>
      <c r="F29" s="25">
        <f t="shared" si="0"/>
        <v>0</v>
      </c>
      <c r="G29" s="34"/>
      <c r="H29" s="13" t="s">
        <v>60</v>
      </c>
    </row>
    <row r="30" spans="1:8" x14ac:dyDescent="0.2">
      <c r="A30" s="11">
        <v>26</v>
      </c>
      <c r="B30" s="12" t="s">
        <v>25</v>
      </c>
      <c r="C30" s="13" t="s">
        <v>30</v>
      </c>
      <c r="D30" s="19">
        <v>4</v>
      </c>
      <c r="E30" s="32"/>
      <c r="F30" s="25">
        <f t="shared" si="0"/>
        <v>0</v>
      </c>
      <c r="G30" s="34"/>
      <c r="H30" s="13" t="s">
        <v>60</v>
      </c>
    </row>
    <row r="31" spans="1:8" x14ac:dyDescent="0.2">
      <c r="A31" s="11">
        <v>27</v>
      </c>
      <c r="B31" s="12" t="s">
        <v>25</v>
      </c>
      <c r="C31" s="13" t="s">
        <v>31</v>
      </c>
      <c r="D31" s="19">
        <v>2</v>
      </c>
      <c r="E31" s="32"/>
      <c r="F31" s="25">
        <f t="shared" si="0"/>
        <v>0</v>
      </c>
      <c r="G31" s="34"/>
      <c r="H31" s="13" t="s">
        <v>60</v>
      </c>
    </row>
    <row r="32" spans="1:8" x14ac:dyDescent="0.2">
      <c r="A32" s="11">
        <v>28</v>
      </c>
      <c r="B32" s="12" t="s">
        <v>25</v>
      </c>
      <c r="C32" s="13" t="s">
        <v>32</v>
      </c>
      <c r="D32" s="19">
        <v>2</v>
      </c>
      <c r="E32" s="32"/>
      <c r="F32" s="25">
        <f t="shared" si="0"/>
        <v>0</v>
      </c>
      <c r="G32" s="34"/>
      <c r="H32" s="13" t="s">
        <v>60</v>
      </c>
    </row>
    <row r="33" spans="1:8" x14ac:dyDescent="0.2">
      <c r="A33" s="11">
        <v>29</v>
      </c>
      <c r="B33" s="12" t="s">
        <v>33</v>
      </c>
      <c r="C33" s="13" t="s">
        <v>34</v>
      </c>
      <c r="D33" s="19">
        <v>2</v>
      </c>
      <c r="E33" s="32"/>
      <c r="F33" s="25">
        <f t="shared" si="0"/>
        <v>0</v>
      </c>
      <c r="G33" s="34"/>
      <c r="H33" s="13" t="s">
        <v>60</v>
      </c>
    </row>
    <row r="34" spans="1:8" x14ac:dyDescent="0.2">
      <c r="A34" s="11">
        <v>30</v>
      </c>
      <c r="B34" s="12" t="s">
        <v>33</v>
      </c>
      <c r="C34" s="13" t="s">
        <v>35</v>
      </c>
      <c r="D34" s="19">
        <v>2</v>
      </c>
      <c r="E34" s="32"/>
      <c r="F34" s="25">
        <f t="shared" si="0"/>
        <v>0</v>
      </c>
      <c r="G34" s="34"/>
      <c r="H34" s="13" t="s">
        <v>60</v>
      </c>
    </row>
    <row r="35" spans="1:8" x14ac:dyDescent="0.2">
      <c r="A35" s="11">
        <v>31</v>
      </c>
      <c r="B35" s="12" t="s">
        <v>33</v>
      </c>
      <c r="C35" s="13" t="s">
        <v>36</v>
      </c>
      <c r="D35" s="19">
        <v>1</v>
      </c>
      <c r="E35" s="32"/>
      <c r="F35" s="25">
        <f t="shared" si="0"/>
        <v>0</v>
      </c>
      <c r="G35" s="34"/>
      <c r="H35" s="13" t="s">
        <v>60</v>
      </c>
    </row>
    <row r="36" spans="1:8" x14ac:dyDescent="0.2">
      <c r="A36" s="11">
        <v>32</v>
      </c>
      <c r="B36" s="12" t="s">
        <v>19</v>
      </c>
      <c r="C36" s="13" t="s">
        <v>136</v>
      </c>
      <c r="D36" s="19">
        <v>2</v>
      </c>
      <c r="E36" s="32"/>
      <c r="F36" s="25">
        <f t="shared" si="0"/>
        <v>0</v>
      </c>
      <c r="G36" s="34"/>
      <c r="H36" s="13" t="s">
        <v>60</v>
      </c>
    </row>
    <row r="37" spans="1:8" x14ac:dyDescent="0.2">
      <c r="A37" s="11">
        <v>33</v>
      </c>
      <c r="B37" s="12" t="s">
        <v>37</v>
      </c>
      <c r="C37" s="13" t="s">
        <v>38</v>
      </c>
      <c r="D37" s="19">
        <v>5</v>
      </c>
      <c r="E37" s="32"/>
      <c r="F37" s="25">
        <f t="shared" si="0"/>
        <v>0</v>
      </c>
      <c r="G37" s="34"/>
      <c r="H37" s="13" t="s">
        <v>60</v>
      </c>
    </row>
    <row r="38" spans="1:8" x14ac:dyDescent="0.2">
      <c r="A38" s="11">
        <v>34</v>
      </c>
      <c r="B38" s="12" t="s">
        <v>19</v>
      </c>
      <c r="C38" s="13" t="s">
        <v>21</v>
      </c>
      <c r="D38" s="19">
        <v>2</v>
      </c>
      <c r="E38" s="32"/>
      <c r="F38" s="25">
        <f t="shared" si="0"/>
        <v>0</v>
      </c>
      <c r="G38" s="34"/>
      <c r="H38" s="13" t="s">
        <v>60</v>
      </c>
    </row>
    <row r="39" spans="1:8" x14ac:dyDescent="0.2">
      <c r="A39" s="11">
        <v>35</v>
      </c>
      <c r="B39" s="12" t="s">
        <v>37</v>
      </c>
      <c r="C39" s="13" t="s">
        <v>39</v>
      </c>
      <c r="D39" s="19">
        <v>2</v>
      </c>
      <c r="E39" s="32"/>
      <c r="F39" s="25">
        <f t="shared" si="0"/>
        <v>0</v>
      </c>
      <c r="G39" s="34"/>
      <c r="H39" s="13" t="s">
        <v>60</v>
      </c>
    </row>
    <row r="40" spans="1:8" x14ac:dyDescent="0.2">
      <c r="A40" s="11">
        <v>36</v>
      </c>
      <c r="B40" s="12" t="s">
        <v>4</v>
      </c>
      <c r="C40" s="13" t="s">
        <v>40</v>
      </c>
      <c r="D40" s="19">
        <v>1</v>
      </c>
      <c r="E40" s="32"/>
      <c r="F40" s="25">
        <f t="shared" si="0"/>
        <v>0</v>
      </c>
      <c r="G40" s="34"/>
      <c r="H40" s="13" t="s">
        <v>60</v>
      </c>
    </row>
    <row r="41" spans="1:8" x14ac:dyDescent="0.2">
      <c r="A41" s="11">
        <v>37</v>
      </c>
      <c r="B41" s="12" t="s">
        <v>4</v>
      </c>
      <c r="C41" s="13" t="s">
        <v>41</v>
      </c>
      <c r="D41" s="19">
        <v>1</v>
      </c>
      <c r="E41" s="32"/>
      <c r="F41" s="25">
        <f t="shared" si="0"/>
        <v>0</v>
      </c>
      <c r="G41" s="34"/>
      <c r="H41" s="13" t="s">
        <v>60</v>
      </c>
    </row>
    <row r="42" spans="1:8" x14ac:dyDescent="0.2">
      <c r="A42" s="11">
        <v>38</v>
      </c>
      <c r="B42" s="12" t="s">
        <v>4</v>
      </c>
      <c r="C42" s="13" t="s">
        <v>42</v>
      </c>
      <c r="D42" s="19">
        <v>2</v>
      </c>
      <c r="E42" s="32"/>
      <c r="F42" s="25">
        <f t="shared" si="0"/>
        <v>0</v>
      </c>
      <c r="G42" s="34"/>
      <c r="H42" s="13" t="s">
        <v>60</v>
      </c>
    </row>
    <row r="43" spans="1:8" x14ac:dyDescent="0.2">
      <c r="A43" s="15" t="s">
        <v>44</v>
      </c>
      <c r="B43" s="12" t="s">
        <v>43</v>
      </c>
      <c r="C43" s="13" t="s">
        <v>46</v>
      </c>
      <c r="D43" s="19">
        <v>10</v>
      </c>
      <c r="E43" s="32"/>
      <c r="F43" s="25">
        <f t="shared" si="0"/>
        <v>0</v>
      </c>
      <c r="G43" s="34"/>
      <c r="H43" s="13" t="s">
        <v>60</v>
      </c>
    </row>
    <row r="44" spans="1:8" x14ac:dyDescent="0.2">
      <c r="A44" s="15" t="s">
        <v>45</v>
      </c>
      <c r="B44" s="12" t="s">
        <v>43</v>
      </c>
      <c r="C44" s="13" t="s">
        <v>47</v>
      </c>
      <c r="D44" s="19">
        <v>10</v>
      </c>
      <c r="E44" s="32"/>
      <c r="F44" s="25">
        <f t="shared" si="0"/>
        <v>0</v>
      </c>
      <c r="G44" s="34"/>
      <c r="H44" s="13" t="s">
        <v>60</v>
      </c>
    </row>
    <row r="45" spans="1:8" x14ac:dyDescent="0.2">
      <c r="A45" s="11">
        <v>40</v>
      </c>
      <c r="B45" s="12" t="s">
        <v>48</v>
      </c>
      <c r="C45" s="13" t="s">
        <v>49</v>
      </c>
      <c r="D45" s="19">
        <v>3</v>
      </c>
      <c r="E45" s="32"/>
      <c r="F45" s="25">
        <f t="shared" si="0"/>
        <v>0</v>
      </c>
      <c r="G45" s="34"/>
      <c r="H45" s="13" t="s">
        <v>60</v>
      </c>
    </row>
    <row r="46" spans="1:8" x14ac:dyDescent="0.2">
      <c r="A46" s="11">
        <v>41</v>
      </c>
      <c r="B46" s="12" t="s">
        <v>48</v>
      </c>
      <c r="C46" s="13" t="s">
        <v>50</v>
      </c>
      <c r="D46" s="19">
        <v>2</v>
      </c>
      <c r="E46" s="32"/>
      <c r="F46" s="25">
        <f t="shared" si="0"/>
        <v>0</v>
      </c>
      <c r="G46" s="34"/>
      <c r="H46" s="13" t="s">
        <v>60</v>
      </c>
    </row>
    <row r="47" spans="1:8" x14ac:dyDescent="0.2">
      <c r="A47" s="11">
        <v>42</v>
      </c>
      <c r="B47" s="12" t="s">
        <v>13</v>
      </c>
      <c r="C47" s="13" t="s">
        <v>51</v>
      </c>
      <c r="D47" s="19">
        <v>11</v>
      </c>
      <c r="E47" s="32"/>
      <c r="F47" s="25">
        <f t="shared" si="0"/>
        <v>0</v>
      </c>
      <c r="G47" s="34"/>
      <c r="H47" s="13" t="s">
        <v>60</v>
      </c>
    </row>
    <row r="48" spans="1:8" x14ac:dyDescent="0.2">
      <c r="A48" s="11">
        <v>43</v>
      </c>
      <c r="B48" s="12" t="s">
        <v>4</v>
      </c>
      <c r="C48" s="13" t="s">
        <v>52</v>
      </c>
      <c r="D48" s="19">
        <v>1</v>
      </c>
      <c r="E48" s="32"/>
      <c r="F48" s="25">
        <f t="shared" si="0"/>
        <v>0</v>
      </c>
      <c r="G48" s="34"/>
      <c r="H48" s="13" t="s">
        <v>60</v>
      </c>
    </row>
    <row r="49" spans="1:8" x14ac:dyDescent="0.2">
      <c r="A49" s="11">
        <v>44</v>
      </c>
      <c r="B49" s="12" t="s">
        <v>4</v>
      </c>
      <c r="C49" s="13" t="s">
        <v>53</v>
      </c>
      <c r="D49" s="19">
        <v>55</v>
      </c>
      <c r="E49" s="32"/>
      <c r="F49" s="25">
        <f t="shared" si="0"/>
        <v>0</v>
      </c>
      <c r="G49" s="34"/>
      <c r="H49" s="13" t="s">
        <v>60</v>
      </c>
    </row>
    <row r="50" spans="1:8" x14ac:dyDescent="0.2">
      <c r="A50" s="11">
        <v>45</v>
      </c>
      <c r="B50" s="12" t="s">
        <v>4</v>
      </c>
      <c r="C50" s="13" t="s">
        <v>54</v>
      </c>
      <c r="D50" s="19">
        <v>7</v>
      </c>
      <c r="E50" s="32"/>
      <c r="F50" s="25">
        <f t="shared" si="0"/>
        <v>0</v>
      </c>
      <c r="G50" s="34"/>
      <c r="H50" s="13" t="s">
        <v>60</v>
      </c>
    </row>
    <row r="51" spans="1:8" x14ac:dyDescent="0.2">
      <c r="A51" s="11">
        <v>46</v>
      </c>
      <c r="B51" s="12" t="s">
        <v>4</v>
      </c>
      <c r="C51" s="13" t="s">
        <v>55</v>
      </c>
      <c r="D51" s="19">
        <v>1</v>
      </c>
      <c r="E51" s="32"/>
      <c r="F51" s="25">
        <f t="shared" si="0"/>
        <v>0</v>
      </c>
      <c r="G51" s="34"/>
      <c r="H51" s="13" t="s">
        <v>60</v>
      </c>
    </row>
    <row r="52" spans="1:8" x14ac:dyDescent="0.2">
      <c r="A52" s="11">
        <v>47</v>
      </c>
      <c r="B52" s="12" t="s">
        <v>13</v>
      </c>
      <c r="C52" s="13" t="s">
        <v>137</v>
      </c>
      <c r="D52" s="19">
        <v>10</v>
      </c>
      <c r="E52" s="32"/>
      <c r="F52" s="25">
        <f t="shared" si="0"/>
        <v>0</v>
      </c>
      <c r="G52" s="34"/>
      <c r="H52" s="13" t="s">
        <v>60</v>
      </c>
    </row>
    <row r="53" spans="1:8" x14ac:dyDescent="0.2">
      <c r="A53" s="11">
        <v>48</v>
      </c>
      <c r="B53" s="12" t="s">
        <v>11</v>
      </c>
      <c r="C53" s="13" t="s">
        <v>56</v>
      </c>
      <c r="D53" s="19">
        <v>30</v>
      </c>
      <c r="E53" s="32"/>
      <c r="F53" s="25">
        <f t="shared" si="0"/>
        <v>0</v>
      </c>
      <c r="G53" s="34"/>
      <c r="H53" s="13" t="s">
        <v>60</v>
      </c>
    </row>
    <row r="54" spans="1:8" x14ac:dyDescent="0.2">
      <c r="A54" s="11">
        <v>49</v>
      </c>
      <c r="B54" s="12" t="s">
        <v>4</v>
      </c>
      <c r="C54" s="13" t="s">
        <v>135</v>
      </c>
      <c r="D54" s="19">
        <v>1</v>
      </c>
      <c r="E54" s="32"/>
      <c r="F54" s="25">
        <f t="shared" si="0"/>
        <v>0</v>
      </c>
      <c r="G54" s="34"/>
      <c r="H54" s="13" t="s">
        <v>60</v>
      </c>
    </row>
    <row r="55" spans="1:8" x14ac:dyDescent="0.2">
      <c r="A55" s="11">
        <v>50</v>
      </c>
      <c r="B55" s="12" t="s">
        <v>4</v>
      </c>
      <c r="C55" s="13" t="s">
        <v>57</v>
      </c>
      <c r="D55" s="19">
        <v>1</v>
      </c>
      <c r="E55" s="32"/>
      <c r="F55" s="25">
        <f t="shared" si="0"/>
        <v>0</v>
      </c>
      <c r="G55" s="34"/>
      <c r="H55" s="13" t="s">
        <v>60</v>
      </c>
    </row>
    <row r="56" spans="1:8" x14ac:dyDescent="0.2">
      <c r="A56" s="11">
        <v>51</v>
      </c>
      <c r="B56" s="12" t="s">
        <v>4</v>
      </c>
      <c r="C56" s="13" t="s">
        <v>58</v>
      </c>
      <c r="D56" s="19">
        <v>1</v>
      </c>
      <c r="E56" s="32"/>
      <c r="F56" s="25">
        <f t="shared" si="0"/>
        <v>0</v>
      </c>
      <c r="G56" s="34"/>
      <c r="H56" s="13" t="s">
        <v>60</v>
      </c>
    </row>
    <row r="57" spans="1:8" x14ac:dyDescent="0.2">
      <c r="A57" s="11">
        <v>52</v>
      </c>
      <c r="B57" s="12" t="s">
        <v>4</v>
      </c>
      <c r="C57" s="13" t="s">
        <v>59</v>
      </c>
      <c r="D57" s="19">
        <v>2</v>
      </c>
      <c r="E57" s="32"/>
      <c r="F57" s="25">
        <f t="shared" si="0"/>
        <v>0</v>
      </c>
      <c r="G57" s="34"/>
      <c r="H57" s="13" t="s">
        <v>60</v>
      </c>
    </row>
    <row r="58" spans="1:8" x14ac:dyDescent="0.2">
      <c r="A58" s="11">
        <v>53</v>
      </c>
      <c r="B58" s="12" t="s">
        <v>11</v>
      </c>
      <c r="C58" s="13" t="s">
        <v>56</v>
      </c>
      <c r="D58" s="19">
        <v>12</v>
      </c>
      <c r="E58" s="32"/>
      <c r="F58" s="25">
        <f t="shared" si="0"/>
        <v>0</v>
      </c>
      <c r="G58" s="34"/>
      <c r="H58" s="13" t="s">
        <v>60</v>
      </c>
    </row>
    <row r="59" spans="1:8" x14ac:dyDescent="0.2">
      <c r="A59" s="11">
        <v>54</v>
      </c>
      <c r="B59" s="12" t="s">
        <v>4</v>
      </c>
      <c r="C59" s="13" t="s">
        <v>63</v>
      </c>
      <c r="D59" s="19">
        <v>1</v>
      </c>
      <c r="E59" s="32"/>
      <c r="F59" s="25">
        <f t="shared" si="0"/>
        <v>0</v>
      </c>
      <c r="G59" s="34"/>
      <c r="H59" s="13" t="s">
        <v>62</v>
      </c>
    </row>
    <row r="60" spans="1:8" x14ac:dyDescent="0.2">
      <c r="A60" s="11">
        <v>55</v>
      </c>
      <c r="B60" s="12" t="s">
        <v>4</v>
      </c>
      <c r="C60" s="13" t="s">
        <v>138</v>
      </c>
      <c r="D60" s="19">
        <v>3</v>
      </c>
      <c r="E60" s="32"/>
      <c r="F60" s="25">
        <f t="shared" si="0"/>
        <v>0</v>
      </c>
      <c r="G60" s="34"/>
      <c r="H60" s="13" t="s">
        <v>62</v>
      </c>
    </row>
    <row r="61" spans="1:8" x14ac:dyDescent="0.2">
      <c r="A61" s="11">
        <v>56</v>
      </c>
      <c r="B61" s="12" t="s">
        <v>4</v>
      </c>
      <c r="C61" s="13" t="s">
        <v>139</v>
      </c>
      <c r="D61" s="19">
        <v>2</v>
      </c>
      <c r="E61" s="32"/>
      <c r="F61" s="25">
        <f t="shared" si="0"/>
        <v>0</v>
      </c>
      <c r="G61" s="34"/>
      <c r="H61" s="13" t="s">
        <v>62</v>
      </c>
    </row>
    <row r="62" spans="1:8" x14ac:dyDescent="0.2">
      <c r="A62" s="11">
        <v>57</v>
      </c>
      <c r="B62" s="12" t="s">
        <v>4</v>
      </c>
      <c r="C62" s="13" t="s">
        <v>119</v>
      </c>
      <c r="D62" s="19">
        <v>8</v>
      </c>
      <c r="E62" s="32"/>
      <c r="F62" s="25">
        <f t="shared" si="0"/>
        <v>0</v>
      </c>
      <c r="G62" s="34"/>
      <c r="H62" s="13" t="s">
        <v>62</v>
      </c>
    </row>
    <row r="63" spans="1:8" x14ac:dyDescent="0.2">
      <c r="A63" s="11">
        <v>58</v>
      </c>
      <c r="B63" s="12" t="s">
        <v>4</v>
      </c>
      <c r="C63" s="13" t="s">
        <v>64</v>
      </c>
      <c r="D63" s="19">
        <v>2</v>
      </c>
      <c r="E63" s="32"/>
      <c r="F63" s="25">
        <f t="shared" si="0"/>
        <v>0</v>
      </c>
      <c r="G63" s="34"/>
      <c r="H63" s="13" t="s">
        <v>62</v>
      </c>
    </row>
    <row r="64" spans="1:8" x14ac:dyDescent="0.2">
      <c r="A64" s="11">
        <v>59</v>
      </c>
      <c r="B64" s="12" t="s">
        <v>4</v>
      </c>
      <c r="C64" s="13" t="s">
        <v>65</v>
      </c>
      <c r="D64" s="19">
        <v>4</v>
      </c>
      <c r="E64" s="32"/>
      <c r="F64" s="25">
        <f t="shared" si="0"/>
        <v>0</v>
      </c>
      <c r="G64" s="34"/>
      <c r="H64" s="13" t="s">
        <v>62</v>
      </c>
    </row>
    <row r="65" spans="1:8" x14ac:dyDescent="0.2">
      <c r="A65" s="11">
        <v>60</v>
      </c>
      <c r="B65" s="12" t="s">
        <v>4</v>
      </c>
      <c r="C65" s="13" t="s">
        <v>66</v>
      </c>
      <c r="D65" s="19">
        <v>1</v>
      </c>
      <c r="E65" s="32"/>
      <c r="F65" s="25">
        <f t="shared" si="0"/>
        <v>0</v>
      </c>
      <c r="G65" s="34"/>
      <c r="H65" s="13" t="s">
        <v>62</v>
      </c>
    </row>
    <row r="66" spans="1:8" x14ac:dyDescent="0.2">
      <c r="A66" s="11">
        <v>61</v>
      </c>
      <c r="B66" s="12" t="s">
        <v>4</v>
      </c>
      <c r="C66" s="13" t="s">
        <v>67</v>
      </c>
      <c r="D66" s="19">
        <v>5</v>
      </c>
      <c r="E66" s="32"/>
      <c r="F66" s="25">
        <f t="shared" si="0"/>
        <v>0</v>
      </c>
      <c r="G66" s="34"/>
      <c r="H66" s="13" t="s">
        <v>62</v>
      </c>
    </row>
    <row r="67" spans="1:8" x14ac:dyDescent="0.2">
      <c r="A67" s="11">
        <v>62</v>
      </c>
      <c r="B67" s="12" t="s">
        <v>4</v>
      </c>
      <c r="C67" s="13" t="s">
        <v>68</v>
      </c>
      <c r="D67" s="19">
        <v>1</v>
      </c>
      <c r="E67" s="32"/>
      <c r="F67" s="25">
        <f t="shared" si="0"/>
        <v>0</v>
      </c>
      <c r="G67" s="34"/>
      <c r="H67" s="13" t="s">
        <v>62</v>
      </c>
    </row>
    <row r="68" spans="1:8" x14ac:dyDescent="0.2">
      <c r="A68" s="11">
        <v>63</v>
      </c>
      <c r="B68" s="12" t="s">
        <v>4</v>
      </c>
      <c r="C68" s="13" t="s">
        <v>69</v>
      </c>
      <c r="D68" s="19">
        <v>1</v>
      </c>
      <c r="E68" s="32"/>
      <c r="F68" s="25">
        <f t="shared" si="0"/>
        <v>0</v>
      </c>
      <c r="G68" s="34"/>
      <c r="H68" s="13" t="s">
        <v>62</v>
      </c>
    </row>
    <row r="69" spans="1:8" x14ac:dyDescent="0.2">
      <c r="A69" s="11">
        <v>64</v>
      </c>
      <c r="B69" s="12" t="s">
        <v>4</v>
      </c>
      <c r="C69" s="13" t="s">
        <v>70</v>
      </c>
      <c r="D69" s="19">
        <v>1</v>
      </c>
      <c r="E69" s="32"/>
      <c r="F69" s="25">
        <f t="shared" si="0"/>
        <v>0</v>
      </c>
      <c r="G69" s="34"/>
      <c r="H69" s="13" t="s">
        <v>62</v>
      </c>
    </row>
    <row r="70" spans="1:8" x14ac:dyDescent="0.2">
      <c r="A70" s="11">
        <v>65</v>
      </c>
      <c r="B70" s="12" t="s">
        <v>4</v>
      </c>
      <c r="C70" s="13" t="s">
        <v>71</v>
      </c>
      <c r="D70" s="19">
        <v>2</v>
      </c>
      <c r="E70" s="32"/>
      <c r="F70" s="25">
        <f t="shared" ref="F70:F134" si="1">D70*E70</f>
        <v>0</v>
      </c>
      <c r="G70" s="34"/>
      <c r="H70" s="13" t="s">
        <v>62</v>
      </c>
    </row>
    <row r="71" spans="1:8" x14ac:dyDescent="0.2">
      <c r="A71" s="11">
        <v>66</v>
      </c>
      <c r="B71" s="12" t="s">
        <v>4</v>
      </c>
      <c r="C71" s="13" t="s">
        <v>72</v>
      </c>
      <c r="D71" s="19">
        <v>3</v>
      </c>
      <c r="E71" s="32"/>
      <c r="F71" s="25">
        <f t="shared" si="1"/>
        <v>0</v>
      </c>
      <c r="G71" s="34"/>
      <c r="H71" s="13" t="s">
        <v>62</v>
      </c>
    </row>
    <row r="72" spans="1:8" x14ac:dyDescent="0.2">
      <c r="A72" s="11">
        <v>67</v>
      </c>
      <c r="B72" s="12" t="s">
        <v>4</v>
      </c>
      <c r="C72" s="13" t="s">
        <v>140</v>
      </c>
      <c r="D72" s="19">
        <v>1</v>
      </c>
      <c r="E72" s="32"/>
      <c r="F72" s="25">
        <f t="shared" si="1"/>
        <v>0</v>
      </c>
      <c r="G72" s="34"/>
      <c r="H72" s="13" t="s">
        <v>62</v>
      </c>
    </row>
    <row r="73" spans="1:8" x14ac:dyDescent="0.2">
      <c r="A73" s="11">
        <v>68</v>
      </c>
      <c r="B73" s="12" t="s">
        <v>4</v>
      </c>
      <c r="C73" s="13" t="s">
        <v>73</v>
      </c>
      <c r="D73" s="19">
        <v>3</v>
      </c>
      <c r="E73" s="32"/>
      <c r="F73" s="25">
        <f t="shared" si="1"/>
        <v>0</v>
      </c>
      <c r="G73" s="34"/>
      <c r="H73" s="13" t="s">
        <v>62</v>
      </c>
    </row>
    <row r="74" spans="1:8" x14ac:dyDescent="0.2">
      <c r="A74" s="11">
        <v>69</v>
      </c>
      <c r="B74" s="12" t="s">
        <v>4</v>
      </c>
      <c r="C74" s="13" t="s">
        <v>74</v>
      </c>
      <c r="D74" s="19">
        <v>3</v>
      </c>
      <c r="E74" s="32"/>
      <c r="F74" s="25">
        <f t="shared" si="1"/>
        <v>0</v>
      </c>
      <c r="G74" s="34"/>
      <c r="H74" s="13" t="s">
        <v>62</v>
      </c>
    </row>
    <row r="75" spans="1:8" x14ac:dyDescent="0.2">
      <c r="A75" s="11">
        <v>70</v>
      </c>
      <c r="B75" s="12" t="s">
        <v>4</v>
      </c>
      <c r="C75" s="13" t="s">
        <v>75</v>
      </c>
      <c r="D75" s="19">
        <v>5</v>
      </c>
      <c r="E75" s="32"/>
      <c r="F75" s="25">
        <f t="shared" si="1"/>
        <v>0</v>
      </c>
      <c r="G75" s="34"/>
      <c r="H75" s="13" t="s">
        <v>62</v>
      </c>
    </row>
    <row r="76" spans="1:8" x14ac:dyDescent="0.2">
      <c r="A76" s="11">
        <v>71</v>
      </c>
      <c r="B76" s="12" t="s">
        <v>4</v>
      </c>
      <c r="C76" s="13" t="s">
        <v>76</v>
      </c>
      <c r="D76" s="19">
        <v>3</v>
      </c>
      <c r="E76" s="32"/>
      <c r="F76" s="25">
        <f t="shared" si="1"/>
        <v>0</v>
      </c>
      <c r="G76" s="34"/>
      <c r="H76" s="13" t="s">
        <v>62</v>
      </c>
    </row>
    <row r="77" spans="1:8" x14ac:dyDescent="0.2">
      <c r="A77" s="11">
        <v>72</v>
      </c>
      <c r="B77" s="12" t="s">
        <v>4</v>
      </c>
      <c r="C77" s="13" t="s">
        <v>77</v>
      </c>
      <c r="D77" s="19">
        <v>1</v>
      </c>
      <c r="E77" s="32"/>
      <c r="F77" s="25">
        <f t="shared" si="1"/>
        <v>0</v>
      </c>
      <c r="G77" s="34"/>
      <c r="H77" s="13" t="s">
        <v>62</v>
      </c>
    </row>
    <row r="78" spans="1:8" x14ac:dyDescent="0.2">
      <c r="A78" s="11">
        <v>73</v>
      </c>
      <c r="B78" s="12" t="s">
        <v>4</v>
      </c>
      <c r="C78" s="13" t="s">
        <v>78</v>
      </c>
      <c r="D78" s="19">
        <v>2</v>
      </c>
      <c r="E78" s="32"/>
      <c r="F78" s="25">
        <f t="shared" si="1"/>
        <v>0</v>
      </c>
      <c r="G78" s="34"/>
      <c r="H78" s="13" t="s">
        <v>62</v>
      </c>
    </row>
    <row r="79" spans="1:8" x14ac:dyDescent="0.2">
      <c r="A79" s="11">
        <v>74</v>
      </c>
      <c r="B79" s="12" t="s">
        <v>4</v>
      </c>
      <c r="C79" s="13" t="s">
        <v>79</v>
      </c>
      <c r="D79" s="19">
        <v>2</v>
      </c>
      <c r="E79" s="32"/>
      <c r="F79" s="25">
        <f t="shared" si="1"/>
        <v>0</v>
      </c>
      <c r="G79" s="34"/>
      <c r="H79" s="13" t="s">
        <v>62</v>
      </c>
    </row>
    <row r="80" spans="1:8" x14ac:dyDescent="0.2">
      <c r="A80" s="11">
        <v>75</v>
      </c>
      <c r="B80" s="12" t="s">
        <v>4</v>
      </c>
      <c r="C80" s="13" t="s">
        <v>80</v>
      </c>
      <c r="D80" s="19">
        <v>5</v>
      </c>
      <c r="E80" s="32"/>
      <c r="F80" s="25">
        <f t="shared" si="1"/>
        <v>0</v>
      </c>
      <c r="G80" s="34"/>
      <c r="H80" s="13" t="s">
        <v>62</v>
      </c>
    </row>
    <row r="81" spans="1:8" x14ac:dyDescent="0.2">
      <c r="A81" s="11">
        <v>76</v>
      </c>
      <c r="B81" s="12" t="s">
        <v>4</v>
      </c>
      <c r="C81" s="13" t="s">
        <v>81</v>
      </c>
      <c r="D81" s="19">
        <v>3</v>
      </c>
      <c r="E81" s="32"/>
      <c r="F81" s="25">
        <f t="shared" si="1"/>
        <v>0</v>
      </c>
      <c r="G81" s="34"/>
      <c r="H81" s="13" t="s">
        <v>62</v>
      </c>
    </row>
    <row r="82" spans="1:8" x14ac:dyDescent="0.2">
      <c r="A82" s="11">
        <v>77</v>
      </c>
      <c r="B82" s="12" t="s">
        <v>4</v>
      </c>
      <c r="C82" s="13" t="s">
        <v>82</v>
      </c>
      <c r="D82" s="19">
        <v>1</v>
      </c>
      <c r="E82" s="32"/>
      <c r="F82" s="25">
        <f t="shared" si="1"/>
        <v>0</v>
      </c>
      <c r="G82" s="34"/>
      <c r="H82" s="13" t="s">
        <v>62</v>
      </c>
    </row>
    <row r="83" spans="1:8" x14ac:dyDescent="0.2">
      <c r="A83" s="11">
        <v>78</v>
      </c>
      <c r="B83" s="12" t="s">
        <v>4</v>
      </c>
      <c r="C83" s="13" t="s">
        <v>83</v>
      </c>
      <c r="D83" s="19">
        <v>1</v>
      </c>
      <c r="E83" s="32"/>
      <c r="F83" s="25">
        <f t="shared" si="1"/>
        <v>0</v>
      </c>
      <c r="G83" s="34"/>
      <c r="H83" s="13" t="s">
        <v>62</v>
      </c>
    </row>
    <row r="84" spans="1:8" x14ac:dyDescent="0.2">
      <c r="A84" s="11">
        <v>79</v>
      </c>
      <c r="B84" s="12" t="s">
        <v>4</v>
      </c>
      <c r="C84" s="13" t="s">
        <v>84</v>
      </c>
      <c r="D84" s="19">
        <v>2</v>
      </c>
      <c r="E84" s="32"/>
      <c r="F84" s="25">
        <f t="shared" si="1"/>
        <v>0</v>
      </c>
      <c r="G84" s="34"/>
      <c r="H84" s="13" t="s">
        <v>62</v>
      </c>
    </row>
    <row r="85" spans="1:8" x14ac:dyDescent="0.2">
      <c r="A85" s="11">
        <v>80</v>
      </c>
      <c r="B85" s="12" t="s">
        <v>4</v>
      </c>
      <c r="C85" s="13" t="s">
        <v>85</v>
      </c>
      <c r="D85" s="19">
        <v>3</v>
      </c>
      <c r="E85" s="32"/>
      <c r="F85" s="25">
        <f t="shared" si="1"/>
        <v>0</v>
      </c>
      <c r="G85" s="34"/>
      <c r="H85" s="13" t="s">
        <v>62</v>
      </c>
    </row>
    <row r="86" spans="1:8" x14ac:dyDescent="0.2">
      <c r="A86" s="11">
        <v>81</v>
      </c>
      <c r="B86" s="12" t="s">
        <v>4</v>
      </c>
      <c r="C86" s="13" t="s">
        <v>86</v>
      </c>
      <c r="D86" s="19">
        <v>5</v>
      </c>
      <c r="E86" s="32"/>
      <c r="F86" s="25">
        <f t="shared" si="1"/>
        <v>0</v>
      </c>
      <c r="G86" s="34"/>
      <c r="H86" s="13" t="s">
        <v>62</v>
      </c>
    </row>
    <row r="87" spans="1:8" x14ac:dyDescent="0.2">
      <c r="A87" s="11">
        <v>82</v>
      </c>
      <c r="B87" s="12" t="s">
        <v>4</v>
      </c>
      <c r="C87" s="13" t="s">
        <v>87</v>
      </c>
      <c r="D87" s="19">
        <v>1</v>
      </c>
      <c r="E87" s="32"/>
      <c r="F87" s="25">
        <f t="shared" si="1"/>
        <v>0</v>
      </c>
      <c r="G87" s="34"/>
      <c r="H87" s="13" t="s">
        <v>62</v>
      </c>
    </row>
    <row r="88" spans="1:8" x14ac:dyDescent="0.2">
      <c r="A88" s="11">
        <v>83</v>
      </c>
      <c r="B88" s="12" t="s">
        <v>4</v>
      </c>
      <c r="C88" s="13" t="s">
        <v>88</v>
      </c>
      <c r="D88" s="19">
        <v>5</v>
      </c>
      <c r="E88" s="32"/>
      <c r="F88" s="25">
        <f t="shared" si="1"/>
        <v>0</v>
      </c>
      <c r="G88" s="34"/>
      <c r="H88" s="13" t="s">
        <v>62</v>
      </c>
    </row>
    <row r="89" spans="1:8" x14ac:dyDescent="0.2">
      <c r="A89" s="11">
        <v>84</v>
      </c>
      <c r="B89" s="12" t="s">
        <v>4</v>
      </c>
      <c r="C89" s="13" t="s">
        <v>89</v>
      </c>
      <c r="D89" s="19">
        <v>2</v>
      </c>
      <c r="E89" s="32"/>
      <c r="F89" s="25">
        <f t="shared" si="1"/>
        <v>0</v>
      </c>
      <c r="G89" s="34"/>
      <c r="H89" s="13" t="s">
        <v>62</v>
      </c>
    </row>
    <row r="90" spans="1:8" x14ac:dyDescent="0.2">
      <c r="A90" s="11">
        <v>85</v>
      </c>
      <c r="B90" s="12" t="s">
        <v>4</v>
      </c>
      <c r="C90" s="13" t="s">
        <v>90</v>
      </c>
      <c r="D90" s="19">
        <v>3</v>
      </c>
      <c r="E90" s="32"/>
      <c r="F90" s="25">
        <f t="shared" si="1"/>
        <v>0</v>
      </c>
      <c r="G90" s="34"/>
      <c r="H90" s="13" t="s">
        <v>62</v>
      </c>
    </row>
    <row r="91" spans="1:8" x14ac:dyDescent="0.2">
      <c r="A91" s="11">
        <v>86</v>
      </c>
      <c r="B91" s="12" t="s">
        <v>4</v>
      </c>
      <c r="C91" s="13" t="s">
        <v>91</v>
      </c>
      <c r="D91" s="19">
        <v>3</v>
      </c>
      <c r="E91" s="32"/>
      <c r="F91" s="25">
        <f t="shared" si="1"/>
        <v>0</v>
      </c>
      <c r="G91" s="34"/>
      <c r="H91" s="13" t="s">
        <v>62</v>
      </c>
    </row>
    <row r="92" spans="1:8" x14ac:dyDescent="0.2">
      <c r="A92" s="11">
        <v>87</v>
      </c>
      <c r="B92" s="12" t="s">
        <v>4</v>
      </c>
      <c r="C92" s="13" t="s">
        <v>92</v>
      </c>
      <c r="D92" s="19">
        <v>3</v>
      </c>
      <c r="E92" s="32"/>
      <c r="F92" s="25">
        <f t="shared" si="1"/>
        <v>0</v>
      </c>
      <c r="G92" s="34"/>
      <c r="H92" s="13" t="s">
        <v>62</v>
      </c>
    </row>
    <row r="93" spans="1:8" x14ac:dyDescent="0.2">
      <c r="A93" s="11">
        <v>88</v>
      </c>
      <c r="B93" s="12" t="s">
        <v>4</v>
      </c>
      <c r="C93" s="13" t="s">
        <v>93</v>
      </c>
      <c r="D93" s="19">
        <v>3</v>
      </c>
      <c r="E93" s="32"/>
      <c r="F93" s="25">
        <f t="shared" si="1"/>
        <v>0</v>
      </c>
      <c r="G93" s="34"/>
      <c r="H93" s="13" t="s">
        <v>62</v>
      </c>
    </row>
    <row r="94" spans="1:8" x14ac:dyDescent="0.2">
      <c r="A94" s="11">
        <v>89</v>
      </c>
      <c r="B94" s="12" t="s">
        <v>4</v>
      </c>
      <c r="C94" s="13" t="s">
        <v>94</v>
      </c>
      <c r="D94" s="19">
        <v>2</v>
      </c>
      <c r="E94" s="32"/>
      <c r="F94" s="25">
        <f t="shared" si="1"/>
        <v>0</v>
      </c>
      <c r="G94" s="34"/>
      <c r="H94" s="13" t="s">
        <v>62</v>
      </c>
    </row>
    <row r="95" spans="1:8" x14ac:dyDescent="0.2">
      <c r="A95" s="11">
        <v>90</v>
      </c>
      <c r="B95" s="12" t="s">
        <v>4</v>
      </c>
      <c r="C95" s="13" t="s">
        <v>95</v>
      </c>
      <c r="D95" s="19">
        <v>1</v>
      </c>
      <c r="E95" s="32"/>
      <c r="F95" s="25">
        <f t="shared" si="1"/>
        <v>0</v>
      </c>
      <c r="G95" s="34"/>
      <c r="H95" s="13" t="s">
        <v>62</v>
      </c>
    </row>
    <row r="96" spans="1:8" x14ac:dyDescent="0.2">
      <c r="A96" s="11">
        <v>91</v>
      </c>
      <c r="B96" s="12" t="s">
        <v>4</v>
      </c>
      <c r="C96" s="13" t="s">
        <v>141</v>
      </c>
      <c r="D96" s="19">
        <v>1</v>
      </c>
      <c r="E96" s="32"/>
      <c r="F96" s="25">
        <f t="shared" si="1"/>
        <v>0</v>
      </c>
      <c r="G96" s="34"/>
      <c r="H96" s="13" t="s">
        <v>62</v>
      </c>
    </row>
    <row r="97" spans="1:8" x14ac:dyDescent="0.2">
      <c r="A97" s="11">
        <v>92</v>
      </c>
      <c r="B97" s="12" t="s">
        <v>4</v>
      </c>
      <c r="C97" s="13" t="s">
        <v>96</v>
      </c>
      <c r="D97" s="19">
        <v>2</v>
      </c>
      <c r="E97" s="32"/>
      <c r="F97" s="25">
        <f t="shared" si="1"/>
        <v>0</v>
      </c>
      <c r="G97" s="34"/>
      <c r="H97" s="13" t="s">
        <v>62</v>
      </c>
    </row>
    <row r="98" spans="1:8" x14ac:dyDescent="0.2">
      <c r="A98" s="11">
        <v>93</v>
      </c>
      <c r="B98" s="12" t="s">
        <v>4</v>
      </c>
      <c r="C98" s="13" t="s">
        <v>97</v>
      </c>
      <c r="D98" s="19">
        <v>2</v>
      </c>
      <c r="E98" s="32"/>
      <c r="F98" s="25">
        <f t="shared" si="1"/>
        <v>0</v>
      </c>
      <c r="G98" s="34"/>
      <c r="H98" s="13" t="s">
        <v>62</v>
      </c>
    </row>
    <row r="99" spans="1:8" x14ac:dyDescent="0.2">
      <c r="A99" s="11">
        <v>94</v>
      </c>
      <c r="B99" s="12" t="s">
        <v>4</v>
      </c>
      <c r="C99" s="13" t="s">
        <v>98</v>
      </c>
      <c r="D99" s="19">
        <v>2</v>
      </c>
      <c r="E99" s="32"/>
      <c r="F99" s="25">
        <f t="shared" si="1"/>
        <v>0</v>
      </c>
      <c r="G99" s="34"/>
      <c r="H99" s="13" t="s">
        <v>62</v>
      </c>
    </row>
    <row r="100" spans="1:8" x14ac:dyDescent="0.2">
      <c r="A100" s="11">
        <v>95</v>
      </c>
      <c r="B100" s="12" t="s">
        <v>4</v>
      </c>
      <c r="C100" s="13" t="s">
        <v>99</v>
      </c>
      <c r="D100" s="19">
        <v>1</v>
      </c>
      <c r="E100" s="32"/>
      <c r="F100" s="25">
        <f t="shared" si="1"/>
        <v>0</v>
      </c>
      <c r="G100" s="34"/>
      <c r="H100" s="13" t="s">
        <v>62</v>
      </c>
    </row>
    <row r="101" spans="1:8" x14ac:dyDescent="0.2">
      <c r="A101" s="11">
        <v>96</v>
      </c>
      <c r="B101" s="12" t="s">
        <v>4</v>
      </c>
      <c r="C101" s="13" t="s">
        <v>100</v>
      </c>
      <c r="D101" s="19">
        <v>1</v>
      </c>
      <c r="E101" s="32"/>
      <c r="F101" s="25">
        <f t="shared" si="1"/>
        <v>0</v>
      </c>
      <c r="G101" s="34"/>
      <c r="H101" s="13" t="s">
        <v>62</v>
      </c>
    </row>
    <row r="102" spans="1:8" x14ac:dyDescent="0.2">
      <c r="A102" s="11">
        <v>97</v>
      </c>
      <c r="B102" s="12" t="s">
        <v>4</v>
      </c>
      <c r="C102" s="13" t="s">
        <v>101</v>
      </c>
      <c r="D102" s="19">
        <v>2</v>
      </c>
      <c r="E102" s="32"/>
      <c r="F102" s="25">
        <f t="shared" si="1"/>
        <v>0</v>
      </c>
      <c r="G102" s="34"/>
      <c r="H102" s="13" t="s">
        <v>62</v>
      </c>
    </row>
    <row r="103" spans="1:8" x14ac:dyDescent="0.2">
      <c r="A103" s="11">
        <v>98</v>
      </c>
      <c r="B103" s="12" t="s">
        <v>4</v>
      </c>
      <c r="C103" s="13" t="s">
        <v>142</v>
      </c>
      <c r="D103" s="19">
        <v>2</v>
      </c>
      <c r="E103" s="32"/>
      <c r="F103" s="25">
        <f t="shared" si="1"/>
        <v>0</v>
      </c>
      <c r="G103" s="34"/>
      <c r="H103" s="13" t="s">
        <v>62</v>
      </c>
    </row>
    <row r="104" spans="1:8" x14ac:dyDescent="0.2">
      <c r="A104" s="11">
        <v>99</v>
      </c>
      <c r="B104" s="12" t="s">
        <v>4</v>
      </c>
      <c r="C104" s="13" t="s">
        <v>102</v>
      </c>
      <c r="D104" s="19">
        <v>1</v>
      </c>
      <c r="E104" s="32"/>
      <c r="F104" s="25">
        <f t="shared" si="1"/>
        <v>0</v>
      </c>
      <c r="G104" s="34"/>
      <c r="H104" s="13" t="s">
        <v>62</v>
      </c>
    </row>
    <row r="105" spans="1:8" x14ac:dyDescent="0.2">
      <c r="A105" s="11">
        <v>100</v>
      </c>
      <c r="B105" s="12" t="s">
        <v>4</v>
      </c>
      <c r="C105" s="13" t="s">
        <v>103</v>
      </c>
      <c r="D105" s="19">
        <v>1</v>
      </c>
      <c r="E105" s="32"/>
      <c r="F105" s="25">
        <f t="shared" si="1"/>
        <v>0</v>
      </c>
      <c r="G105" s="34"/>
      <c r="H105" s="13" t="s">
        <v>62</v>
      </c>
    </row>
    <row r="106" spans="1:8" x14ac:dyDescent="0.2">
      <c r="A106" s="11">
        <v>101</v>
      </c>
      <c r="B106" s="12" t="s">
        <v>4</v>
      </c>
      <c r="C106" s="13" t="s">
        <v>104</v>
      </c>
      <c r="D106" s="19">
        <v>2</v>
      </c>
      <c r="E106" s="32"/>
      <c r="F106" s="25">
        <f t="shared" si="1"/>
        <v>0</v>
      </c>
      <c r="G106" s="34"/>
      <c r="H106" s="13" t="s">
        <v>62</v>
      </c>
    </row>
    <row r="107" spans="1:8" x14ac:dyDescent="0.2">
      <c r="A107" s="11">
        <v>102</v>
      </c>
      <c r="B107" s="12" t="s">
        <v>4</v>
      </c>
      <c r="C107" s="13" t="s">
        <v>105</v>
      </c>
      <c r="D107" s="19">
        <v>5</v>
      </c>
      <c r="E107" s="32"/>
      <c r="F107" s="25">
        <f t="shared" si="1"/>
        <v>0</v>
      </c>
      <c r="G107" s="34"/>
      <c r="H107" s="13" t="s">
        <v>62</v>
      </c>
    </row>
    <row r="108" spans="1:8" x14ac:dyDescent="0.2">
      <c r="A108" s="11">
        <v>103</v>
      </c>
      <c r="B108" s="12" t="s">
        <v>4</v>
      </c>
      <c r="C108" s="13" t="s">
        <v>107</v>
      </c>
      <c r="D108" s="19">
        <v>1</v>
      </c>
      <c r="E108" s="32"/>
      <c r="F108" s="25">
        <f t="shared" si="1"/>
        <v>0</v>
      </c>
      <c r="G108" s="34"/>
      <c r="H108" s="13" t="s">
        <v>62</v>
      </c>
    </row>
    <row r="109" spans="1:8" x14ac:dyDescent="0.2">
      <c r="A109" s="11">
        <v>104</v>
      </c>
      <c r="B109" s="12" t="s">
        <v>4</v>
      </c>
      <c r="C109" s="13" t="s">
        <v>106</v>
      </c>
      <c r="D109" s="19">
        <v>1</v>
      </c>
      <c r="E109" s="32"/>
      <c r="F109" s="25">
        <f t="shared" si="1"/>
        <v>0</v>
      </c>
      <c r="G109" s="34"/>
      <c r="H109" s="13" t="s">
        <v>62</v>
      </c>
    </row>
    <row r="110" spans="1:8" x14ac:dyDescent="0.2">
      <c r="A110" s="11">
        <v>105</v>
      </c>
      <c r="B110" s="12" t="s">
        <v>4</v>
      </c>
      <c r="C110" s="13" t="s">
        <v>24</v>
      </c>
      <c r="D110" s="19">
        <v>1</v>
      </c>
      <c r="E110" s="32"/>
      <c r="F110" s="25">
        <f t="shared" si="1"/>
        <v>0</v>
      </c>
      <c r="G110" s="34"/>
      <c r="H110" s="13" t="s">
        <v>62</v>
      </c>
    </row>
    <row r="111" spans="1:8" x14ac:dyDescent="0.2">
      <c r="A111" s="11">
        <v>106</v>
      </c>
      <c r="B111" s="12" t="s">
        <v>4</v>
      </c>
      <c r="C111" s="13" t="s">
        <v>108</v>
      </c>
      <c r="D111" s="19">
        <v>1</v>
      </c>
      <c r="E111" s="32"/>
      <c r="F111" s="25">
        <f t="shared" si="1"/>
        <v>0</v>
      </c>
      <c r="G111" s="34"/>
      <c r="H111" s="13" t="s">
        <v>62</v>
      </c>
    </row>
    <row r="112" spans="1:8" x14ac:dyDescent="0.2">
      <c r="A112" s="11">
        <v>107</v>
      </c>
      <c r="B112" s="12" t="s">
        <v>4</v>
      </c>
      <c r="C112" s="13" t="s">
        <v>143</v>
      </c>
      <c r="D112" s="19">
        <v>1</v>
      </c>
      <c r="E112" s="32"/>
      <c r="F112" s="25">
        <f t="shared" si="1"/>
        <v>0</v>
      </c>
      <c r="G112" s="34"/>
      <c r="H112" s="13" t="s">
        <v>62</v>
      </c>
    </row>
    <row r="113" spans="1:8" x14ac:dyDescent="0.2">
      <c r="A113" s="11">
        <v>108</v>
      </c>
      <c r="B113" s="12" t="s">
        <v>4</v>
      </c>
      <c r="C113" s="13" t="s">
        <v>109</v>
      </c>
      <c r="D113" s="19">
        <v>1</v>
      </c>
      <c r="E113" s="32"/>
      <c r="F113" s="25">
        <f t="shared" si="1"/>
        <v>0</v>
      </c>
      <c r="G113" s="34"/>
      <c r="H113" s="13" t="s">
        <v>62</v>
      </c>
    </row>
    <row r="114" spans="1:8" x14ac:dyDescent="0.2">
      <c r="A114" s="11">
        <v>109</v>
      </c>
      <c r="B114" s="12" t="s">
        <v>4</v>
      </c>
      <c r="C114" s="13" t="s">
        <v>110</v>
      </c>
      <c r="D114" s="19">
        <v>1</v>
      </c>
      <c r="E114" s="32"/>
      <c r="F114" s="25">
        <f t="shared" si="1"/>
        <v>0</v>
      </c>
      <c r="G114" s="34"/>
      <c r="H114" s="13" t="s">
        <v>62</v>
      </c>
    </row>
    <row r="115" spans="1:8" x14ac:dyDescent="0.2">
      <c r="A115" s="11">
        <v>110</v>
      </c>
      <c r="B115" s="12" t="s">
        <v>4</v>
      </c>
      <c r="C115" s="13" t="s">
        <v>111</v>
      </c>
      <c r="D115" s="19">
        <v>1</v>
      </c>
      <c r="E115" s="32"/>
      <c r="F115" s="25">
        <f t="shared" si="1"/>
        <v>0</v>
      </c>
      <c r="G115" s="34"/>
      <c r="H115" s="13" t="s">
        <v>62</v>
      </c>
    </row>
    <row r="116" spans="1:8" x14ac:dyDescent="0.2">
      <c r="A116" s="11">
        <v>111</v>
      </c>
      <c r="B116" s="12" t="s">
        <v>4</v>
      </c>
      <c r="C116" s="13" t="s">
        <v>112</v>
      </c>
      <c r="D116" s="19">
        <v>1</v>
      </c>
      <c r="E116" s="32"/>
      <c r="F116" s="25">
        <f t="shared" si="1"/>
        <v>0</v>
      </c>
      <c r="G116" s="34"/>
      <c r="H116" s="13" t="s">
        <v>62</v>
      </c>
    </row>
    <row r="117" spans="1:8" x14ac:dyDescent="0.2">
      <c r="A117" s="11">
        <v>112</v>
      </c>
      <c r="B117" s="12" t="s">
        <v>4</v>
      </c>
      <c r="C117" s="13" t="s">
        <v>113</v>
      </c>
      <c r="D117" s="49">
        <v>2</v>
      </c>
      <c r="E117" s="32"/>
      <c r="F117" s="25">
        <f t="shared" si="1"/>
        <v>0</v>
      </c>
      <c r="G117" s="34"/>
      <c r="H117" s="13" t="s">
        <v>62</v>
      </c>
    </row>
    <row r="118" spans="1:8" x14ac:dyDescent="0.2">
      <c r="A118" s="50" t="s">
        <v>161</v>
      </c>
      <c r="B118" s="56"/>
      <c r="C118" s="57"/>
      <c r="D118" s="52">
        <v>1</v>
      </c>
      <c r="E118" s="53"/>
      <c r="F118" s="54">
        <f t="shared" si="1"/>
        <v>0</v>
      </c>
      <c r="G118" s="55"/>
      <c r="H118" s="51" t="s">
        <v>62</v>
      </c>
    </row>
    <row r="119" spans="1:8" x14ac:dyDescent="0.2">
      <c r="A119" s="11">
        <v>113</v>
      </c>
      <c r="B119" s="12" t="s">
        <v>4</v>
      </c>
      <c r="C119" s="13" t="s">
        <v>114</v>
      </c>
      <c r="D119" s="19">
        <v>2</v>
      </c>
      <c r="E119" s="32"/>
      <c r="F119" s="25">
        <f t="shared" si="1"/>
        <v>0</v>
      </c>
      <c r="G119" s="34"/>
      <c r="H119" s="13" t="s">
        <v>62</v>
      </c>
    </row>
    <row r="120" spans="1:8" x14ac:dyDescent="0.2">
      <c r="A120" s="11">
        <v>114</v>
      </c>
      <c r="B120" s="12" t="s">
        <v>4</v>
      </c>
      <c r="C120" s="13" t="s">
        <v>115</v>
      </c>
      <c r="D120" s="19">
        <v>8</v>
      </c>
      <c r="E120" s="32"/>
      <c r="F120" s="25">
        <f t="shared" si="1"/>
        <v>0</v>
      </c>
      <c r="G120" s="34"/>
      <c r="H120" s="13" t="s">
        <v>62</v>
      </c>
    </row>
    <row r="121" spans="1:8" x14ac:dyDescent="0.2">
      <c r="A121" s="11">
        <v>115</v>
      </c>
      <c r="B121" s="12" t="s">
        <v>4</v>
      </c>
      <c r="C121" s="13" t="s">
        <v>144</v>
      </c>
      <c r="D121" s="19">
        <v>1</v>
      </c>
      <c r="E121" s="32"/>
      <c r="F121" s="25">
        <f t="shared" si="1"/>
        <v>0</v>
      </c>
      <c r="G121" s="34"/>
      <c r="H121" s="13" t="s">
        <v>62</v>
      </c>
    </row>
    <row r="122" spans="1:8" x14ac:dyDescent="0.2">
      <c r="A122" s="11">
        <v>116</v>
      </c>
      <c r="B122" s="12" t="s">
        <v>4</v>
      </c>
      <c r="C122" s="13" t="s">
        <v>116</v>
      </c>
      <c r="D122" s="19">
        <v>1</v>
      </c>
      <c r="E122" s="32"/>
      <c r="F122" s="25">
        <f t="shared" si="1"/>
        <v>0</v>
      </c>
      <c r="G122" s="34"/>
      <c r="H122" s="13" t="s">
        <v>62</v>
      </c>
    </row>
    <row r="123" spans="1:8" x14ac:dyDescent="0.2">
      <c r="A123" s="11">
        <v>117</v>
      </c>
      <c r="B123" s="12" t="s">
        <v>4</v>
      </c>
      <c r="C123" s="13" t="s">
        <v>117</v>
      </c>
      <c r="D123" s="19">
        <v>1</v>
      </c>
      <c r="E123" s="32"/>
      <c r="F123" s="25">
        <f t="shared" si="1"/>
        <v>0</v>
      </c>
      <c r="G123" s="34"/>
      <c r="H123" s="13" t="s">
        <v>62</v>
      </c>
    </row>
    <row r="124" spans="1:8" x14ac:dyDescent="0.2">
      <c r="A124" s="11">
        <v>118</v>
      </c>
      <c r="B124" s="12" t="s">
        <v>4</v>
      </c>
      <c r="C124" s="13" t="s">
        <v>145</v>
      </c>
      <c r="D124" s="19">
        <v>1</v>
      </c>
      <c r="E124" s="32"/>
      <c r="F124" s="25">
        <f t="shared" si="1"/>
        <v>0</v>
      </c>
      <c r="G124" s="34"/>
      <c r="H124" s="13" t="s">
        <v>62</v>
      </c>
    </row>
    <row r="125" spans="1:8" x14ac:dyDescent="0.2">
      <c r="A125" s="11">
        <v>119</v>
      </c>
      <c r="B125" s="12" t="s">
        <v>4</v>
      </c>
      <c r="C125" s="13" t="s">
        <v>118</v>
      </c>
      <c r="D125" s="19">
        <v>2</v>
      </c>
      <c r="E125" s="32"/>
      <c r="F125" s="25">
        <f t="shared" si="1"/>
        <v>0</v>
      </c>
      <c r="G125" s="34"/>
      <c r="H125" s="13" t="s">
        <v>62</v>
      </c>
    </row>
    <row r="126" spans="1:8" x14ac:dyDescent="0.2">
      <c r="A126" s="11">
        <v>120</v>
      </c>
      <c r="B126" s="12" t="s">
        <v>4</v>
      </c>
      <c r="C126" s="13" t="s">
        <v>115</v>
      </c>
      <c r="D126" s="19">
        <v>4</v>
      </c>
      <c r="E126" s="32"/>
      <c r="F126" s="25">
        <f t="shared" si="1"/>
        <v>0</v>
      </c>
      <c r="G126" s="34"/>
      <c r="H126" s="13" t="s">
        <v>62</v>
      </c>
    </row>
    <row r="127" spans="1:8" x14ac:dyDescent="0.2">
      <c r="A127" s="11">
        <v>121</v>
      </c>
      <c r="B127" s="12" t="s">
        <v>4</v>
      </c>
      <c r="C127" s="13" t="s">
        <v>119</v>
      </c>
      <c r="D127" s="19">
        <v>6</v>
      </c>
      <c r="E127" s="32"/>
      <c r="F127" s="25">
        <f t="shared" si="1"/>
        <v>0</v>
      </c>
      <c r="G127" s="34"/>
      <c r="H127" s="13" t="s">
        <v>62</v>
      </c>
    </row>
    <row r="128" spans="1:8" x14ac:dyDescent="0.2">
      <c r="A128" s="11">
        <v>122</v>
      </c>
      <c r="B128" s="12" t="s">
        <v>4</v>
      </c>
      <c r="C128" s="13" t="s">
        <v>120</v>
      </c>
      <c r="D128" s="19">
        <v>1</v>
      </c>
      <c r="E128" s="32"/>
      <c r="F128" s="25">
        <f t="shared" si="1"/>
        <v>0</v>
      </c>
      <c r="G128" s="34"/>
      <c r="H128" s="13" t="s">
        <v>62</v>
      </c>
    </row>
    <row r="129" spans="1:8" x14ac:dyDescent="0.2">
      <c r="A129" s="11">
        <v>123</v>
      </c>
      <c r="B129" s="12" t="s">
        <v>4</v>
      </c>
      <c r="C129" s="13" t="s">
        <v>121</v>
      </c>
      <c r="D129" s="19">
        <v>4</v>
      </c>
      <c r="E129" s="32"/>
      <c r="F129" s="25">
        <f t="shared" si="1"/>
        <v>0</v>
      </c>
      <c r="G129" s="34"/>
      <c r="H129" s="13" t="s">
        <v>62</v>
      </c>
    </row>
    <row r="130" spans="1:8" x14ac:dyDescent="0.2">
      <c r="A130" s="11">
        <v>124</v>
      </c>
      <c r="B130" s="12" t="s">
        <v>4</v>
      </c>
      <c r="C130" s="13" t="s">
        <v>122</v>
      </c>
      <c r="D130" s="19">
        <v>1</v>
      </c>
      <c r="E130" s="32"/>
      <c r="F130" s="25">
        <f t="shared" si="1"/>
        <v>0</v>
      </c>
      <c r="G130" s="34"/>
      <c r="H130" s="13" t="s">
        <v>62</v>
      </c>
    </row>
    <row r="131" spans="1:8" x14ac:dyDescent="0.2">
      <c r="A131" s="11">
        <v>125</v>
      </c>
      <c r="B131" s="12" t="s">
        <v>4</v>
      </c>
      <c r="C131" s="13" t="s">
        <v>123</v>
      </c>
      <c r="D131" s="19">
        <v>1</v>
      </c>
      <c r="E131" s="32"/>
      <c r="F131" s="25">
        <f t="shared" si="1"/>
        <v>0</v>
      </c>
      <c r="G131" s="34"/>
      <c r="H131" s="13" t="s">
        <v>62</v>
      </c>
    </row>
    <row r="132" spans="1:8" x14ac:dyDescent="0.2">
      <c r="A132" s="11">
        <v>126</v>
      </c>
      <c r="B132" s="12" t="s">
        <v>4</v>
      </c>
      <c r="C132" s="13" t="s">
        <v>124</v>
      </c>
      <c r="D132" s="19">
        <v>1</v>
      </c>
      <c r="E132" s="32"/>
      <c r="F132" s="25">
        <f t="shared" si="1"/>
        <v>0</v>
      </c>
      <c r="G132" s="34"/>
      <c r="H132" s="13" t="s">
        <v>62</v>
      </c>
    </row>
    <row r="133" spans="1:8" x14ac:dyDescent="0.2">
      <c r="A133" s="11">
        <v>127</v>
      </c>
      <c r="B133" s="12" t="s">
        <v>4</v>
      </c>
      <c r="C133" s="13" t="s">
        <v>146</v>
      </c>
      <c r="D133" s="19">
        <v>1</v>
      </c>
      <c r="E133" s="32"/>
      <c r="F133" s="25">
        <f t="shared" si="1"/>
        <v>0</v>
      </c>
      <c r="G133" s="34"/>
      <c r="H133" s="13" t="s">
        <v>62</v>
      </c>
    </row>
    <row r="134" spans="1:8" x14ac:dyDescent="0.2">
      <c r="A134" s="11">
        <v>128</v>
      </c>
      <c r="B134" s="12" t="s">
        <v>4</v>
      </c>
      <c r="C134" s="13" t="s">
        <v>125</v>
      </c>
      <c r="D134" s="19">
        <v>1</v>
      </c>
      <c r="E134" s="32"/>
      <c r="F134" s="25">
        <f t="shared" si="1"/>
        <v>0</v>
      </c>
      <c r="G134" s="34"/>
      <c r="H134" s="13" t="s">
        <v>62</v>
      </c>
    </row>
    <row r="135" spans="1:8" x14ac:dyDescent="0.2">
      <c r="A135" s="11">
        <v>129</v>
      </c>
      <c r="B135" s="12" t="s">
        <v>4</v>
      </c>
      <c r="C135" s="13" t="s">
        <v>147</v>
      </c>
      <c r="D135" s="19">
        <v>1</v>
      </c>
      <c r="E135" s="32"/>
      <c r="F135" s="25">
        <f t="shared" ref="F135:F149" si="2">D135*E135</f>
        <v>0</v>
      </c>
      <c r="G135" s="34"/>
      <c r="H135" s="13" t="s">
        <v>62</v>
      </c>
    </row>
    <row r="136" spans="1:8" x14ac:dyDescent="0.2">
      <c r="A136" s="11">
        <v>130</v>
      </c>
      <c r="B136" s="12" t="s">
        <v>4</v>
      </c>
      <c r="C136" s="13" t="s">
        <v>126</v>
      </c>
      <c r="D136" s="19">
        <v>1</v>
      </c>
      <c r="E136" s="32"/>
      <c r="F136" s="25">
        <f t="shared" si="2"/>
        <v>0</v>
      </c>
      <c r="G136" s="34"/>
      <c r="H136" s="13" t="s">
        <v>62</v>
      </c>
    </row>
    <row r="137" spans="1:8" x14ac:dyDescent="0.2">
      <c r="A137" s="11">
        <v>131</v>
      </c>
      <c r="B137" s="12" t="s">
        <v>4</v>
      </c>
      <c r="C137" s="13" t="s">
        <v>105</v>
      </c>
      <c r="D137" s="19">
        <v>2</v>
      </c>
      <c r="E137" s="32"/>
      <c r="F137" s="25">
        <f t="shared" si="2"/>
        <v>0</v>
      </c>
      <c r="G137" s="34"/>
      <c r="H137" s="13" t="s">
        <v>62</v>
      </c>
    </row>
    <row r="138" spans="1:8" x14ac:dyDescent="0.2">
      <c r="A138" s="11">
        <v>132</v>
      </c>
      <c r="B138" s="12" t="s">
        <v>4</v>
      </c>
      <c r="C138" s="13" t="s">
        <v>112</v>
      </c>
      <c r="D138" s="19">
        <v>1</v>
      </c>
      <c r="E138" s="32"/>
      <c r="F138" s="25">
        <f t="shared" si="2"/>
        <v>0</v>
      </c>
      <c r="G138" s="34"/>
      <c r="H138" s="13" t="s">
        <v>62</v>
      </c>
    </row>
    <row r="139" spans="1:8" x14ac:dyDescent="0.2">
      <c r="A139" s="11">
        <v>133</v>
      </c>
      <c r="B139" s="12" t="s">
        <v>4</v>
      </c>
      <c r="C139" s="13" t="s">
        <v>24</v>
      </c>
      <c r="D139" s="19">
        <v>1</v>
      </c>
      <c r="E139" s="32"/>
      <c r="F139" s="25">
        <f t="shared" si="2"/>
        <v>0</v>
      </c>
      <c r="G139" s="34"/>
      <c r="H139" s="13" t="s">
        <v>62</v>
      </c>
    </row>
    <row r="140" spans="1:8" x14ac:dyDescent="0.2">
      <c r="A140" s="11">
        <v>134</v>
      </c>
      <c r="B140" s="12" t="s">
        <v>4</v>
      </c>
      <c r="C140" s="13" t="s">
        <v>127</v>
      </c>
      <c r="D140" s="19">
        <v>2</v>
      </c>
      <c r="E140" s="32"/>
      <c r="F140" s="25">
        <f t="shared" si="2"/>
        <v>0</v>
      </c>
      <c r="G140" s="34"/>
      <c r="H140" s="13" t="s">
        <v>62</v>
      </c>
    </row>
    <row r="141" spans="1:8" x14ac:dyDescent="0.2">
      <c r="A141" s="11">
        <v>135</v>
      </c>
      <c r="B141" s="12" t="s">
        <v>4</v>
      </c>
      <c r="C141" s="13" t="s">
        <v>128</v>
      </c>
      <c r="D141" s="19">
        <v>1</v>
      </c>
      <c r="E141" s="32"/>
      <c r="F141" s="25">
        <f t="shared" si="2"/>
        <v>0</v>
      </c>
      <c r="G141" s="34"/>
      <c r="H141" s="13" t="s">
        <v>62</v>
      </c>
    </row>
    <row r="142" spans="1:8" x14ac:dyDescent="0.2">
      <c r="A142" s="11">
        <v>136</v>
      </c>
      <c r="B142" s="12" t="s">
        <v>4</v>
      </c>
      <c r="C142" s="13" t="s">
        <v>129</v>
      </c>
      <c r="D142" s="19">
        <v>1</v>
      </c>
      <c r="E142" s="32"/>
      <c r="F142" s="25">
        <f t="shared" si="2"/>
        <v>0</v>
      </c>
      <c r="G142" s="34"/>
      <c r="H142" s="13" t="s">
        <v>62</v>
      </c>
    </row>
    <row r="143" spans="1:8" x14ac:dyDescent="0.2">
      <c r="A143" s="11">
        <v>137</v>
      </c>
      <c r="B143" s="12" t="s">
        <v>4</v>
      </c>
      <c r="C143" s="13" t="s">
        <v>130</v>
      </c>
      <c r="D143" s="19">
        <v>1</v>
      </c>
      <c r="E143" s="32"/>
      <c r="F143" s="25">
        <f t="shared" si="2"/>
        <v>0</v>
      </c>
      <c r="G143" s="34"/>
      <c r="H143" s="13" t="s">
        <v>62</v>
      </c>
    </row>
    <row r="144" spans="1:8" x14ac:dyDescent="0.2">
      <c r="A144" s="11">
        <v>138</v>
      </c>
      <c r="B144" s="12" t="s">
        <v>4</v>
      </c>
      <c r="C144" s="13" t="s">
        <v>131</v>
      </c>
      <c r="D144" s="19">
        <v>1</v>
      </c>
      <c r="E144" s="32"/>
      <c r="F144" s="25">
        <f t="shared" si="2"/>
        <v>0</v>
      </c>
      <c r="G144" s="34"/>
      <c r="H144" s="13" t="s">
        <v>62</v>
      </c>
    </row>
    <row r="145" spans="1:9" x14ac:dyDescent="0.2">
      <c r="A145" s="11">
        <v>139</v>
      </c>
      <c r="B145" s="12" t="s">
        <v>4</v>
      </c>
      <c r="C145" s="13" t="s">
        <v>132</v>
      </c>
      <c r="D145" s="19">
        <v>2</v>
      </c>
      <c r="E145" s="32"/>
      <c r="F145" s="25">
        <f t="shared" si="2"/>
        <v>0</v>
      </c>
      <c r="G145" s="34"/>
      <c r="H145" s="13" t="s">
        <v>62</v>
      </c>
    </row>
    <row r="146" spans="1:9" x14ac:dyDescent="0.2">
      <c r="A146" s="11">
        <v>140</v>
      </c>
      <c r="B146" s="12" t="s">
        <v>4</v>
      </c>
      <c r="C146" s="13" t="s">
        <v>141</v>
      </c>
      <c r="D146" s="19">
        <v>1</v>
      </c>
      <c r="E146" s="32"/>
      <c r="F146" s="25">
        <f t="shared" si="2"/>
        <v>0</v>
      </c>
      <c r="G146" s="34"/>
      <c r="H146" s="13" t="s">
        <v>62</v>
      </c>
    </row>
    <row r="147" spans="1:9" x14ac:dyDescent="0.2">
      <c r="A147" s="11">
        <v>141</v>
      </c>
      <c r="B147" s="12" t="s">
        <v>4</v>
      </c>
      <c r="C147" s="13" t="s">
        <v>133</v>
      </c>
      <c r="D147" s="19">
        <v>3</v>
      </c>
      <c r="E147" s="32"/>
      <c r="F147" s="25">
        <f t="shared" si="2"/>
        <v>0</v>
      </c>
      <c r="G147" s="34"/>
      <c r="H147" s="13" t="s">
        <v>62</v>
      </c>
    </row>
    <row r="148" spans="1:9" x14ac:dyDescent="0.2">
      <c r="A148" s="16" t="s">
        <v>150</v>
      </c>
      <c r="B148" s="12" t="s">
        <v>150</v>
      </c>
      <c r="C148" s="13" t="s">
        <v>148</v>
      </c>
      <c r="D148" s="19">
        <v>1</v>
      </c>
      <c r="E148" s="33"/>
      <c r="F148" s="27">
        <f t="shared" si="2"/>
        <v>0</v>
      </c>
      <c r="G148" s="35"/>
      <c r="H148" s="13" t="s">
        <v>150</v>
      </c>
    </row>
    <row r="149" spans="1:9" x14ac:dyDescent="0.2">
      <c r="A149" s="16" t="s">
        <v>150</v>
      </c>
      <c r="B149" s="12" t="s">
        <v>150</v>
      </c>
      <c r="C149" s="13" t="s">
        <v>149</v>
      </c>
      <c r="D149" s="19">
        <v>1</v>
      </c>
      <c r="E149" s="33"/>
      <c r="F149" s="27">
        <f t="shared" si="2"/>
        <v>0</v>
      </c>
      <c r="G149" s="35"/>
      <c r="H149" s="13" t="s">
        <v>150</v>
      </c>
    </row>
    <row r="150" spans="1:9" x14ac:dyDescent="0.2">
      <c r="D150" s="64" t="s">
        <v>1</v>
      </c>
      <c r="E150" s="65"/>
      <c r="F150" s="30">
        <f>SUM(F5:F149)</f>
        <v>0</v>
      </c>
    </row>
    <row r="153" spans="1:9" s="39" customFormat="1" x14ac:dyDescent="0.2">
      <c r="A153" s="48" t="s">
        <v>160</v>
      </c>
      <c r="B153" s="44"/>
      <c r="C153" s="44"/>
      <c r="D153" s="45"/>
      <c r="E153" s="46"/>
      <c r="F153" s="46"/>
      <c r="G153" s="43"/>
      <c r="H153" s="44"/>
      <c r="I153" s="43"/>
    </row>
    <row r="154" spans="1:9" s="39" customFormat="1" x14ac:dyDescent="0.2">
      <c r="A154" s="47"/>
      <c r="B154" s="44"/>
      <c r="C154" s="44"/>
      <c r="D154" s="45"/>
      <c r="E154" s="46"/>
      <c r="F154" s="46"/>
      <c r="G154" s="43"/>
      <c r="H154" s="44"/>
      <c r="I154" s="43"/>
    </row>
    <row r="155" spans="1:9" s="39" customFormat="1" x14ac:dyDescent="0.2">
      <c r="A155" s="47"/>
      <c r="B155" s="44"/>
      <c r="C155" s="44"/>
      <c r="D155" s="45"/>
      <c r="E155" s="46"/>
      <c r="F155" s="46"/>
      <c r="G155" s="43"/>
      <c r="H155" s="44"/>
      <c r="I155" s="43"/>
    </row>
    <row r="156" spans="1:9" s="39" customFormat="1" x14ac:dyDescent="0.2">
      <c r="A156" s="47"/>
      <c r="B156" s="44"/>
      <c r="C156" s="44"/>
      <c r="D156" s="45"/>
      <c r="E156" s="46"/>
      <c r="F156" s="46"/>
      <c r="G156" s="43"/>
      <c r="H156" s="44"/>
      <c r="I156" s="43"/>
    </row>
  </sheetData>
  <sheetProtection algorithmName="SHA-512" hashValue="jYGoMQkeNeQmmFK+nMcEaXs1aqixQeLdpnhGljPPvxYqvALaqEGplIXAZN4YZ0nwmDbFmekF+dyZHCBmEYtr+w==" saltValue="dkJU1gEEm2ib1HaEALqnjw==" spinCount="100000" sheet="1" objects="1" scenarios="1"/>
  <mergeCells count="5">
    <mergeCell ref="A1:D1"/>
    <mergeCell ref="A2:D2"/>
    <mergeCell ref="A3:D3"/>
    <mergeCell ref="D150:E150"/>
    <mergeCell ref="E1:F1"/>
  </mergeCells>
  <pageMargins left="0.25" right="0.25" top="0.75" bottom="0.75" header="0.3" footer="0.3"/>
  <pageSetup scale="41" fitToHeight="2" orientation="portrait" r:id="rId1"/>
  <headerFooter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F824F1E99DF1478452A5D41AB3FA48" ma:contentTypeVersion="13" ma:contentTypeDescription="Create a new document." ma:contentTypeScope="" ma:versionID="cece9555415aa85de1d9921331a004e7">
  <xsd:schema xmlns:xsd="http://www.w3.org/2001/XMLSchema" xmlns:xs="http://www.w3.org/2001/XMLSchema" xmlns:p="http://schemas.microsoft.com/office/2006/metadata/properties" xmlns:ns3="f3101f5c-36c3-47b3-8e74-aaa7a2a81b1c" xmlns:ns4="e5a046d0-c5c7-48a0-bfe2-d2edac334ec8" targetNamespace="http://schemas.microsoft.com/office/2006/metadata/properties" ma:root="true" ma:fieldsID="70da9928f2f41626845dbd6547f337e5" ns3:_="" ns4:_="">
    <xsd:import namespace="f3101f5c-36c3-47b3-8e74-aaa7a2a81b1c"/>
    <xsd:import namespace="e5a046d0-c5c7-48a0-bfe2-d2edac334ec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01f5c-36c3-47b3-8e74-aaa7a2a81b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046d0-c5c7-48a0-bfe2-d2edac334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B58FA7-5024-43DB-A041-FF2DE9BEE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101f5c-36c3-47b3-8e74-aaa7a2a81b1c"/>
    <ds:schemaRef ds:uri="e5a046d0-c5c7-48a0-bfe2-d2edac334e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CC2CB4-8653-4875-876D-F086B8AF5A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DC6153-4F60-4D77-99DA-C64B8CE40930}">
  <ds:schemaRefs>
    <ds:schemaRef ds:uri="f3101f5c-36c3-47b3-8e74-aaa7a2a81b1c"/>
    <ds:schemaRef ds:uri="http://www.w3.org/XML/1998/namespace"/>
    <ds:schemaRef ds:uri="e5a046d0-c5c7-48a0-bfe2-d2edac334ec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Pricing by Item</vt:lpstr>
      <vt:lpstr>'Pricing by Item'!Print_Area</vt:lpstr>
    </vt:vector>
  </TitlesOfParts>
  <Company>KEO International 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RolandoB</dc:creator>
  <cp:lastModifiedBy>MSU Employee</cp:lastModifiedBy>
  <cp:lastPrinted>2015-10-16T15:20:06Z</cp:lastPrinted>
  <dcterms:created xsi:type="dcterms:W3CDTF">2002-09-16T08:50:08Z</dcterms:created>
  <dcterms:modified xsi:type="dcterms:W3CDTF">2021-09-21T20:15:47Z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0x010100B2F824F1E99DF1478452A5D41AB3FA48</vt:lpwstr>
  </property>
</Properties>
</file>